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480" windowHeight="11505" activeTab="2"/>
  </bookViews>
  <sheets>
    <sheet name="отделение 1" sheetId="7" r:id="rId1"/>
    <sheet name="отделение 2" sheetId="6" r:id="rId2"/>
    <sheet name="отделение 3" sheetId="5" r:id="rId3"/>
    <sheet name="отделение 4" sheetId="11" r:id="rId4"/>
    <sheet name="отделение 5" sheetId="8" r:id="rId5"/>
    <sheet name="отделение 6" sheetId="10" r:id="rId6"/>
    <sheet name="отделение 7" sheetId="9" r:id="rId7"/>
    <sheet name="отделение 8" sheetId="12" r:id="rId8"/>
    <sheet name="отделение 9" sheetId="13" r:id="rId9"/>
    <sheet name="отделение 10" sheetId="14" r:id="rId10"/>
    <sheet name="свод" sheetId="16" r:id="rId11"/>
    <sheet name="Лист3" sheetId="3" r:id="rId12"/>
  </sheets>
  <calcPr calcId="114210"/>
</workbook>
</file>

<file path=xl/calcChain.xml><?xml version="1.0" encoding="utf-8"?>
<calcChain xmlns="http://schemas.openxmlformats.org/spreadsheetml/2006/main">
  <c r="J30" i="14"/>
  <c r="K30"/>
  <c r="J30" i="13"/>
  <c r="K30"/>
  <c r="J30" i="12"/>
  <c r="K30"/>
  <c r="J30" i="9"/>
  <c r="K30"/>
  <c r="J30" i="10"/>
  <c r="K30"/>
  <c r="J30" i="8"/>
  <c r="K30"/>
  <c r="J30" i="11"/>
  <c r="K30"/>
  <c r="J30" i="5"/>
  <c r="K30"/>
  <c r="J30" i="6"/>
  <c r="K30"/>
  <c r="J30" i="7"/>
  <c r="K30"/>
  <c r="AS37" i="16"/>
  <c r="AO37"/>
  <c r="AM35"/>
  <c r="AM36"/>
  <c r="AM34"/>
  <c r="J37"/>
  <c r="F37"/>
  <c r="D35"/>
  <c r="D36"/>
  <c r="D34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E29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E28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E27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F26"/>
  <c r="E26"/>
  <c r="F25"/>
  <c r="I25"/>
  <c r="J25"/>
  <c r="K25"/>
  <c r="L25"/>
  <c r="M25"/>
  <c r="N25"/>
  <c r="O25"/>
  <c r="P25"/>
  <c r="Q25"/>
  <c r="R25"/>
  <c r="S25"/>
  <c r="T25"/>
  <c r="U25"/>
  <c r="V25"/>
  <c r="W25"/>
  <c r="X25"/>
  <c r="AA25"/>
  <c r="AB25"/>
  <c r="AE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E25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E24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E23"/>
  <c r="J22"/>
  <c r="K22"/>
  <c r="J21"/>
  <c r="K21"/>
  <c r="K20"/>
  <c r="BI29"/>
  <c r="BH29"/>
  <c r="BG29"/>
  <c r="BI28"/>
  <c r="BH28"/>
  <c r="BG28"/>
  <c r="BI27"/>
  <c r="BG27"/>
  <c r="BH27"/>
  <c r="BI26"/>
  <c r="BI25"/>
  <c r="BI24"/>
  <c r="BH24"/>
  <c r="BI23"/>
  <c r="BH23"/>
  <c r="BG23"/>
  <c r="BF31" i="14"/>
  <c r="AE31"/>
  <c r="BI31"/>
  <c r="BF30"/>
  <c r="BC30"/>
  <c r="BB30"/>
  <c r="BB31"/>
  <c r="BA30"/>
  <c r="AZ30"/>
  <c r="AY30"/>
  <c r="AX30"/>
  <c r="AX31"/>
  <c r="AW30"/>
  <c r="AV30"/>
  <c r="AU30"/>
  <c r="AT30"/>
  <c r="AS30"/>
  <c r="AR30"/>
  <c r="AQ30"/>
  <c r="AP30"/>
  <c r="AO30"/>
  <c r="AN30"/>
  <c r="AN31"/>
  <c r="AM30"/>
  <c r="AL30"/>
  <c r="AK30"/>
  <c r="AJ30"/>
  <c r="AI30"/>
  <c r="AH30"/>
  <c r="AH31"/>
  <c r="AE30"/>
  <c r="BI30"/>
  <c r="AB30"/>
  <c r="AA30"/>
  <c r="Z30"/>
  <c r="Y30"/>
  <c r="Y31"/>
  <c r="X30"/>
  <c r="W30"/>
  <c r="V30"/>
  <c r="U30"/>
  <c r="T30"/>
  <c r="S30"/>
  <c r="R30"/>
  <c r="Q30"/>
  <c r="P30"/>
  <c r="O30"/>
  <c r="O31"/>
  <c r="N30"/>
  <c r="M30"/>
  <c r="L30"/>
  <c r="I30"/>
  <c r="I31"/>
  <c r="H30"/>
  <c r="G30"/>
  <c r="F30"/>
  <c r="E30"/>
  <c r="E31"/>
  <c r="BI29"/>
  <c r="BE29"/>
  <c r="BD29"/>
  <c r="AD29"/>
  <c r="BH29"/>
  <c r="AC29"/>
  <c r="BG29"/>
  <c r="BI28"/>
  <c r="BE28"/>
  <c r="BD28"/>
  <c r="BG28"/>
  <c r="AD28"/>
  <c r="BH28"/>
  <c r="AC28"/>
  <c r="BI27"/>
  <c r="BE27"/>
  <c r="BH27"/>
  <c r="BD27"/>
  <c r="AD27"/>
  <c r="AC27"/>
  <c r="BG27"/>
  <c r="BI26"/>
  <c r="BE26"/>
  <c r="BD26"/>
  <c r="AD26"/>
  <c r="BH26"/>
  <c r="AC26"/>
  <c r="BG26"/>
  <c r="BI25"/>
  <c r="BE25"/>
  <c r="BD25"/>
  <c r="BG25"/>
  <c r="AD25"/>
  <c r="BH25"/>
  <c r="AC25"/>
  <c r="BI24"/>
  <c r="BE24"/>
  <c r="BH24"/>
  <c r="BD24"/>
  <c r="AD24"/>
  <c r="AC24"/>
  <c r="BG24"/>
  <c r="BI23"/>
  <c r="BE23"/>
  <c r="BD23"/>
  <c r="AD23"/>
  <c r="BH23"/>
  <c r="AC23"/>
  <c r="BG23"/>
  <c r="BI22"/>
  <c r="BE22"/>
  <c r="BD22"/>
  <c r="BG22"/>
  <c r="AD22"/>
  <c r="BH22"/>
  <c r="AC22"/>
  <c r="BI21"/>
  <c r="BE21"/>
  <c r="BH21"/>
  <c r="BD21"/>
  <c r="AD21"/>
  <c r="AC21"/>
  <c r="BG21"/>
  <c r="BI20"/>
  <c r="BE20"/>
  <c r="BE31"/>
  <c r="BE30"/>
  <c r="BD20"/>
  <c r="BD31"/>
  <c r="BD30"/>
  <c r="AD20"/>
  <c r="BH20"/>
  <c r="AC20"/>
  <c r="AC31"/>
  <c r="BF31" i="13"/>
  <c r="AE31"/>
  <c r="BI31"/>
  <c r="BF30"/>
  <c r="BC30"/>
  <c r="BB30"/>
  <c r="BB31"/>
  <c r="BA30"/>
  <c r="AZ30"/>
  <c r="AY30"/>
  <c r="AX30"/>
  <c r="AX31"/>
  <c r="AW30"/>
  <c r="AV30"/>
  <c r="AU30"/>
  <c r="AT30"/>
  <c r="AS30"/>
  <c r="AR30"/>
  <c r="AQ30"/>
  <c r="AP30"/>
  <c r="AO30"/>
  <c r="AN30"/>
  <c r="AN31"/>
  <c r="AM30"/>
  <c r="AL30"/>
  <c r="AK30"/>
  <c r="AJ30"/>
  <c r="AI30"/>
  <c r="AH30"/>
  <c r="AH31"/>
  <c r="AE30"/>
  <c r="BI30"/>
  <c r="AB30"/>
  <c r="AA30"/>
  <c r="Z30"/>
  <c r="Y30"/>
  <c r="Y31"/>
  <c r="X30"/>
  <c r="W30"/>
  <c r="V30"/>
  <c r="U30"/>
  <c r="T30"/>
  <c r="S30"/>
  <c r="R30"/>
  <c r="Q30"/>
  <c r="P30"/>
  <c r="O30"/>
  <c r="O31"/>
  <c r="N30"/>
  <c r="M30"/>
  <c r="L30"/>
  <c r="I30"/>
  <c r="I31"/>
  <c r="H30"/>
  <c r="G30"/>
  <c r="F30"/>
  <c r="E30"/>
  <c r="E31"/>
  <c r="BI29"/>
  <c r="BE29"/>
  <c r="BD29"/>
  <c r="AD29"/>
  <c r="BH29"/>
  <c r="AC29"/>
  <c r="BG29"/>
  <c r="BI28"/>
  <c r="BE28"/>
  <c r="BD28"/>
  <c r="AD28"/>
  <c r="BH28"/>
  <c r="AC28"/>
  <c r="BG28"/>
  <c r="BI27"/>
  <c r="BE27"/>
  <c r="BD27"/>
  <c r="AD27"/>
  <c r="BH27"/>
  <c r="AC27"/>
  <c r="BG27"/>
  <c r="BI26"/>
  <c r="BE26"/>
  <c r="BD26"/>
  <c r="AD26"/>
  <c r="BH26"/>
  <c r="AC26"/>
  <c r="BG26"/>
  <c r="BI25"/>
  <c r="BE25"/>
  <c r="BD25"/>
  <c r="AD25"/>
  <c r="BH25"/>
  <c r="AC25"/>
  <c r="BG25"/>
  <c r="BI24"/>
  <c r="BE24"/>
  <c r="BD24"/>
  <c r="AD24"/>
  <c r="BH24"/>
  <c r="AC24"/>
  <c r="BG24"/>
  <c r="BI23"/>
  <c r="BE23"/>
  <c r="BD23"/>
  <c r="AD23"/>
  <c r="BH23"/>
  <c r="AC23"/>
  <c r="BG23"/>
  <c r="BI22"/>
  <c r="BE22"/>
  <c r="BD22"/>
  <c r="AD22"/>
  <c r="BH22"/>
  <c r="AC22"/>
  <c r="BG22"/>
  <c r="BI21"/>
  <c r="BE21"/>
  <c r="BD21"/>
  <c r="AD21"/>
  <c r="BH21"/>
  <c r="AC21"/>
  <c r="BG21"/>
  <c r="BI20"/>
  <c r="BE20"/>
  <c r="BE31"/>
  <c r="BE30"/>
  <c r="BD20"/>
  <c r="BD31"/>
  <c r="BD30"/>
  <c r="AD20"/>
  <c r="BH20"/>
  <c r="AC20"/>
  <c r="AC31"/>
  <c r="BF31" i="12"/>
  <c r="BF30"/>
  <c r="AE31"/>
  <c r="BI31"/>
  <c r="BC30"/>
  <c r="BB30"/>
  <c r="BB31"/>
  <c r="BA30"/>
  <c r="AZ30"/>
  <c r="AY30"/>
  <c r="AX30"/>
  <c r="AX31"/>
  <c r="AW30"/>
  <c r="AV30"/>
  <c r="AU30"/>
  <c r="AT30"/>
  <c r="AS30"/>
  <c r="AR30"/>
  <c r="AQ30"/>
  <c r="AP30"/>
  <c r="AO30"/>
  <c r="AN30"/>
  <c r="AN31"/>
  <c r="AM30"/>
  <c r="AL30"/>
  <c r="AK30"/>
  <c r="AJ30"/>
  <c r="AH31"/>
  <c r="AI30"/>
  <c r="AH30"/>
  <c r="AE30"/>
  <c r="BI30"/>
  <c r="AB30"/>
  <c r="AA30"/>
  <c r="Z30"/>
  <c r="Y30"/>
  <c r="Y31"/>
  <c r="X30"/>
  <c r="W30"/>
  <c r="V30"/>
  <c r="U30"/>
  <c r="T30"/>
  <c r="S30"/>
  <c r="R30"/>
  <c r="Q30"/>
  <c r="P30"/>
  <c r="O30"/>
  <c r="O31"/>
  <c r="N30"/>
  <c r="M30"/>
  <c r="L30"/>
  <c r="I30"/>
  <c r="I31"/>
  <c r="H30"/>
  <c r="G30"/>
  <c r="F30"/>
  <c r="E30"/>
  <c r="E31"/>
  <c r="BI29"/>
  <c r="BE29"/>
  <c r="BD29"/>
  <c r="AD29"/>
  <c r="BH29"/>
  <c r="AC29"/>
  <c r="BG29"/>
  <c r="BI28"/>
  <c r="BG28"/>
  <c r="BE28"/>
  <c r="BD28"/>
  <c r="AD28"/>
  <c r="BH28"/>
  <c r="AC28"/>
  <c r="BI27"/>
  <c r="BH27"/>
  <c r="BE27"/>
  <c r="BD27"/>
  <c r="AD27"/>
  <c r="AC27"/>
  <c r="BG27"/>
  <c r="BI26"/>
  <c r="BE26"/>
  <c r="BD26"/>
  <c r="AD26"/>
  <c r="BH26"/>
  <c r="AC26"/>
  <c r="BG26"/>
  <c r="BI25"/>
  <c r="BG25"/>
  <c r="BE25"/>
  <c r="BD25"/>
  <c r="AD25"/>
  <c r="BH25"/>
  <c r="AC25"/>
  <c r="BI24"/>
  <c r="BH24"/>
  <c r="BE24"/>
  <c r="BD24"/>
  <c r="AD24"/>
  <c r="AC24"/>
  <c r="BG24"/>
  <c r="BI23"/>
  <c r="BE23"/>
  <c r="BD23"/>
  <c r="AD23"/>
  <c r="BH23"/>
  <c r="AC23"/>
  <c r="BG23"/>
  <c r="BI22"/>
  <c r="BG22"/>
  <c r="BE22"/>
  <c r="BD22"/>
  <c r="AD22"/>
  <c r="BH22"/>
  <c r="AC22"/>
  <c r="BI21"/>
  <c r="BH21"/>
  <c r="BE21"/>
  <c r="BD21"/>
  <c r="AD21"/>
  <c r="AC21"/>
  <c r="BG21"/>
  <c r="BI20"/>
  <c r="BE20"/>
  <c r="BE31"/>
  <c r="BE30"/>
  <c r="BD20"/>
  <c r="BD31"/>
  <c r="BD30"/>
  <c r="AD20"/>
  <c r="BH20"/>
  <c r="AC20"/>
  <c r="AC31"/>
  <c r="BF31" i="11"/>
  <c r="AE31"/>
  <c r="BI31"/>
  <c r="BF30"/>
  <c r="BC30"/>
  <c r="BB30"/>
  <c r="BB31"/>
  <c r="BA30"/>
  <c r="AZ30"/>
  <c r="AY30"/>
  <c r="AX30"/>
  <c r="AX31"/>
  <c r="AW30"/>
  <c r="AV30"/>
  <c r="AU30"/>
  <c r="AT30"/>
  <c r="AS30"/>
  <c r="AR30"/>
  <c r="AQ30"/>
  <c r="AP30"/>
  <c r="AO30"/>
  <c r="AN30"/>
  <c r="AN31"/>
  <c r="AM30"/>
  <c r="AL30"/>
  <c r="AK30"/>
  <c r="AJ30"/>
  <c r="AI30"/>
  <c r="AH30"/>
  <c r="AH31"/>
  <c r="AE30"/>
  <c r="BI30"/>
  <c r="AB30"/>
  <c r="AA30"/>
  <c r="Z30"/>
  <c r="Y30"/>
  <c r="Y31"/>
  <c r="X30"/>
  <c r="W30"/>
  <c r="V30"/>
  <c r="U30"/>
  <c r="T30"/>
  <c r="S30"/>
  <c r="R30"/>
  <c r="Q30"/>
  <c r="P30"/>
  <c r="O30"/>
  <c r="O31"/>
  <c r="N30"/>
  <c r="M30"/>
  <c r="L30"/>
  <c r="I30"/>
  <c r="I31"/>
  <c r="H30"/>
  <c r="G30"/>
  <c r="F30"/>
  <c r="E30"/>
  <c r="E31"/>
  <c r="BI29"/>
  <c r="BE29"/>
  <c r="BD29"/>
  <c r="AD29"/>
  <c r="BH29"/>
  <c r="AC29"/>
  <c r="BG29"/>
  <c r="BI28"/>
  <c r="BE28"/>
  <c r="BD28"/>
  <c r="AD28"/>
  <c r="BH28"/>
  <c r="AC28"/>
  <c r="BG28"/>
  <c r="BI27"/>
  <c r="BE27"/>
  <c r="BD27"/>
  <c r="AD27"/>
  <c r="BH27"/>
  <c r="AC27"/>
  <c r="BG27"/>
  <c r="BI26"/>
  <c r="BE26"/>
  <c r="BD26"/>
  <c r="AD26"/>
  <c r="BH26"/>
  <c r="AC26"/>
  <c r="BG26"/>
  <c r="BI25"/>
  <c r="BE25"/>
  <c r="BD25"/>
  <c r="AD25"/>
  <c r="BH25"/>
  <c r="AC25"/>
  <c r="BG25"/>
  <c r="BI24"/>
  <c r="BE24"/>
  <c r="BD24"/>
  <c r="AD24"/>
  <c r="BH24"/>
  <c r="AC24"/>
  <c r="BG24"/>
  <c r="BI23"/>
  <c r="BE23"/>
  <c r="BD23"/>
  <c r="AD23"/>
  <c r="BH23"/>
  <c r="AC23"/>
  <c r="BG23"/>
  <c r="BI22"/>
  <c r="BE22"/>
  <c r="BD22"/>
  <c r="AD22"/>
  <c r="BH22"/>
  <c r="AC22"/>
  <c r="BG22"/>
  <c r="BI21"/>
  <c r="BE21"/>
  <c r="BD21"/>
  <c r="AD21"/>
  <c r="BH21"/>
  <c r="AC21"/>
  <c r="BG21"/>
  <c r="BI20"/>
  <c r="BE20"/>
  <c r="BE31"/>
  <c r="BE30"/>
  <c r="BD20"/>
  <c r="BD31"/>
  <c r="BD30"/>
  <c r="AD20"/>
  <c r="BH20"/>
  <c r="AC20"/>
  <c r="AC31"/>
  <c r="BF31" i="10"/>
  <c r="AE31"/>
  <c r="BI31"/>
  <c r="BF30"/>
  <c r="BC30"/>
  <c r="BB30"/>
  <c r="BB31"/>
  <c r="BA30"/>
  <c r="AZ30"/>
  <c r="AY30"/>
  <c r="AX30"/>
  <c r="AX31"/>
  <c r="AW30"/>
  <c r="AV30"/>
  <c r="AU30"/>
  <c r="AT30"/>
  <c r="AS30"/>
  <c r="AR30"/>
  <c r="AQ30"/>
  <c r="AP30"/>
  <c r="AO30"/>
  <c r="AN30"/>
  <c r="AN31"/>
  <c r="AM30"/>
  <c r="AL30"/>
  <c r="AK30"/>
  <c r="AJ30"/>
  <c r="AI30"/>
  <c r="AH30"/>
  <c r="AH31"/>
  <c r="AE30"/>
  <c r="BI30"/>
  <c r="AB30"/>
  <c r="AA30"/>
  <c r="Z30"/>
  <c r="Z25" i="16"/>
  <c r="Y30" i="10"/>
  <c r="Y31"/>
  <c r="X30"/>
  <c r="W30"/>
  <c r="V30"/>
  <c r="U30"/>
  <c r="T30"/>
  <c r="S30"/>
  <c r="R30"/>
  <c r="Q30"/>
  <c r="P30"/>
  <c r="O30"/>
  <c r="O31"/>
  <c r="N30"/>
  <c r="M30"/>
  <c r="L30"/>
  <c r="I30"/>
  <c r="I31"/>
  <c r="H30"/>
  <c r="H25" i="16"/>
  <c r="G30" i="10"/>
  <c r="G25" i="16"/>
  <c r="F30" i="10"/>
  <c r="E30"/>
  <c r="BI29"/>
  <c r="BE29"/>
  <c r="BD29"/>
  <c r="AD29"/>
  <c r="BH29"/>
  <c r="AC29"/>
  <c r="BG29"/>
  <c r="BI28"/>
  <c r="BE28"/>
  <c r="BH28"/>
  <c r="BD28"/>
  <c r="AD28"/>
  <c r="AC28"/>
  <c r="BG28"/>
  <c r="BI27"/>
  <c r="BE27"/>
  <c r="BD27"/>
  <c r="AD27"/>
  <c r="BH27"/>
  <c r="AC27"/>
  <c r="BG27"/>
  <c r="BI26"/>
  <c r="BE26"/>
  <c r="BD26"/>
  <c r="BG26"/>
  <c r="AD26"/>
  <c r="BH26"/>
  <c r="AC26"/>
  <c r="BI25"/>
  <c r="BE25"/>
  <c r="BH25"/>
  <c r="BD25"/>
  <c r="AD25"/>
  <c r="AC25"/>
  <c r="BG25"/>
  <c r="BI24"/>
  <c r="BE24"/>
  <c r="BD24"/>
  <c r="AD24"/>
  <c r="BH24"/>
  <c r="AC24"/>
  <c r="BG24"/>
  <c r="BI23"/>
  <c r="BE23"/>
  <c r="BD23"/>
  <c r="BG23"/>
  <c r="AD23"/>
  <c r="BH23"/>
  <c r="AC23"/>
  <c r="BI22"/>
  <c r="BE22"/>
  <c r="BH22"/>
  <c r="BD22"/>
  <c r="AD22"/>
  <c r="AC22"/>
  <c r="BG22"/>
  <c r="BI21"/>
  <c r="BE21"/>
  <c r="BD21"/>
  <c r="AD21"/>
  <c r="BH21"/>
  <c r="AC21"/>
  <c r="BG21"/>
  <c r="BI20"/>
  <c r="BE20"/>
  <c r="BE31"/>
  <c r="BE30"/>
  <c r="BD20"/>
  <c r="BD31"/>
  <c r="BD30"/>
  <c r="AD20"/>
  <c r="BH20"/>
  <c r="AC20"/>
  <c r="AC31"/>
  <c r="BF31" i="9"/>
  <c r="AE31"/>
  <c r="BI31"/>
  <c r="BF30"/>
  <c r="BC30"/>
  <c r="BB30"/>
  <c r="BB31"/>
  <c r="BA30"/>
  <c r="AZ30"/>
  <c r="AY30"/>
  <c r="AX30"/>
  <c r="AX31"/>
  <c r="AW30"/>
  <c r="AV30"/>
  <c r="AU30"/>
  <c r="AT30"/>
  <c r="AS30"/>
  <c r="AR30"/>
  <c r="AQ30"/>
  <c r="AP30"/>
  <c r="AO30"/>
  <c r="AN30"/>
  <c r="AN31"/>
  <c r="AM30"/>
  <c r="AL30"/>
  <c r="AK30"/>
  <c r="AJ30"/>
  <c r="AI30"/>
  <c r="AI26" i="16"/>
  <c r="AH30" i="9"/>
  <c r="AH31"/>
  <c r="AE30"/>
  <c r="BI30"/>
  <c r="AB30"/>
  <c r="AA30"/>
  <c r="Z30"/>
  <c r="Y30"/>
  <c r="Y31"/>
  <c r="X30"/>
  <c r="W30"/>
  <c r="V30"/>
  <c r="U30"/>
  <c r="T30"/>
  <c r="S30"/>
  <c r="R30"/>
  <c r="Q30"/>
  <c r="P30"/>
  <c r="O30"/>
  <c r="O31"/>
  <c r="N30"/>
  <c r="M30"/>
  <c r="L30"/>
  <c r="I30"/>
  <c r="I31"/>
  <c r="H30"/>
  <c r="G30"/>
  <c r="F30"/>
  <c r="E30"/>
  <c r="E31"/>
  <c r="BI29"/>
  <c r="BE29"/>
  <c r="BD29"/>
  <c r="AD29"/>
  <c r="BH29"/>
  <c r="AC29"/>
  <c r="BG29"/>
  <c r="BI28"/>
  <c r="BE28"/>
  <c r="BD28"/>
  <c r="AD28"/>
  <c r="BH28"/>
  <c r="AC28"/>
  <c r="BG28"/>
  <c r="BI27"/>
  <c r="BG27"/>
  <c r="BE27"/>
  <c r="BD27"/>
  <c r="AD27"/>
  <c r="BH27"/>
  <c r="AC27"/>
  <c r="BI26"/>
  <c r="BH26"/>
  <c r="BE26"/>
  <c r="BD26"/>
  <c r="BG26"/>
  <c r="AD26"/>
  <c r="AC26"/>
  <c r="BI25"/>
  <c r="BE25"/>
  <c r="BH25"/>
  <c r="BD25"/>
  <c r="AD25"/>
  <c r="AC25"/>
  <c r="BG25"/>
  <c r="BI24"/>
  <c r="BG24"/>
  <c r="BE24"/>
  <c r="BD24"/>
  <c r="AD24"/>
  <c r="BH24"/>
  <c r="AC24"/>
  <c r="BI23"/>
  <c r="BH23"/>
  <c r="BE23"/>
  <c r="BD23"/>
  <c r="BG23"/>
  <c r="AD23"/>
  <c r="AC23"/>
  <c r="BI22"/>
  <c r="BE22"/>
  <c r="BH22"/>
  <c r="BD22"/>
  <c r="AD22"/>
  <c r="AC22"/>
  <c r="BG22"/>
  <c r="BI21"/>
  <c r="BE21"/>
  <c r="BD21"/>
  <c r="BG21"/>
  <c r="AD21"/>
  <c r="AC21"/>
  <c r="BI20"/>
  <c r="BH20"/>
  <c r="BE20"/>
  <c r="BE31"/>
  <c r="BE30"/>
  <c r="BE26" i="16"/>
  <c r="BH26"/>
  <c r="BD20" i="9"/>
  <c r="AD20"/>
  <c r="AD31"/>
  <c r="AC20"/>
  <c r="AC31"/>
  <c r="BF31" i="8"/>
  <c r="BF30"/>
  <c r="AE31"/>
  <c r="BI31"/>
  <c r="BC30"/>
  <c r="BB30"/>
  <c r="BB31"/>
  <c r="BA30"/>
  <c r="AZ30"/>
  <c r="AY30"/>
  <c r="AX30"/>
  <c r="AX31"/>
  <c r="AW30"/>
  <c r="AV30"/>
  <c r="AU30"/>
  <c r="AT30"/>
  <c r="AS30"/>
  <c r="AR30"/>
  <c r="AQ30"/>
  <c r="AP30"/>
  <c r="AO30"/>
  <c r="AN30"/>
  <c r="AN31"/>
  <c r="AM30"/>
  <c r="AL30"/>
  <c r="AK30"/>
  <c r="AJ30"/>
  <c r="AI30"/>
  <c r="AH30"/>
  <c r="AH31"/>
  <c r="AE30"/>
  <c r="BI30"/>
  <c r="AB30"/>
  <c r="AA30"/>
  <c r="Z30"/>
  <c r="Y30"/>
  <c r="Y31"/>
  <c r="X30"/>
  <c r="W30"/>
  <c r="V30"/>
  <c r="U30"/>
  <c r="T30"/>
  <c r="S30"/>
  <c r="R30"/>
  <c r="Q30"/>
  <c r="P30"/>
  <c r="O30"/>
  <c r="O31"/>
  <c r="N30"/>
  <c r="M30"/>
  <c r="L30"/>
  <c r="I30"/>
  <c r="I31"/>
  <c r="H30"/>
  <c r="G30"/>
  <c r="E31"/>
  <c r="F30"/>
  <c r="E30"/>
  <c r="BI29"/>
  <c r="BH29"/>
  <c r="BE29"/>
  <c r="BD29"/>
  <c r="AD29"/>
  <c r="AC29"/>
  <c r="BG29"/>
  <c r="BI28"/>
  <c r="BE28"/>
  <c r="BD28"/>
  <c r="AD28"/>
  <c r="BH28"/>
  <c r="AC28"/>
  <c r="BG28"/>
  <c r="BI27"/>
  <c r="BG27"/>
  <c r="BE27"/>
  <c r="BD27"/>
  <c r="AD27"/>
  <c r="BH27"/>
  <c r="AC27"/>
  <c r="BI26"/>
  <c r="BH26"/>
  <c r="BE26"/>
  <c r="BD26"/>
  <c r="AD26"/>
  <c r="AC26"/>
  <c r="BG26"/>
  <c r="BI25"/>
  <c r="BE25"/>
  <c r="BD25"/>
  <c r="AD25"/>
  <c r="BH25"/>
  <c r="AC25"/>
  <c r="BG25"/>
  <c r="BI24"/>
  <c r="BG24"/>
  <c r="BE24"/>
  <c r="BD24"/>
  <c r="AD24"/>
  <c r="BH24"/>
  <c r="AC24"/>
  <c r="BI23"/>
  <c r="BH23"/>
  <c r="BE23"/>
  <c r="BD23"/>
  <c r="AD23"/>
  <c r="AC23"/>
  <c r="BG23"/>
  <c r="BI22"/>
  <c r="BE22"/>
  <c r="BD22"/>
  <c r="AD22"/>
  <c r="BH22"/>
  <c r="AC22"/>
  <c r="BG22"/>
  <c r="BI21"/>
  <c r="BG21"/>
  <c r="BE21"/>
  <c r="BD21"/>
  <c r="AD21"/>
  <c r="BH21"/>
  <c r="AC21"/>
  <c r="BI20"/>
  <c r="BH20"/>
  <c r="BE20"/>
  <c r="BE31"/>
  <c r="BE30"/>
  <c r="BD20"/>
  <c r="BD31"/>
  <c r="BD30"/>
  <c r="AD20"/>
  <c r="AD31"/>
  <c r="AC20"/>
  <c r="AC31"/>
  <c r="BG24" i="16"/>
  <c r="K30"/>
  <c r="E31" i="10"/>
  <c r="BH21" i="9"/>
  <c r="AH26" i="16"/>
  <c r="BD31" i="9"/>
  <c r="BD30"/>
  <c r="BD26" i="16"/>
  <c r="Y25"/>
  <c r="BG31" i="14"/>
  <c r="AC30"/>
  <c r="BG30"/>
  <c r="BG20"/>
  <c r="AD31"/>
  <c r="BG31" i="13"/>
  <c r="AC30"/>
  <c r="BG30"/>
  <c r="BG20"/>
  <c r="AD31"/>
  <c r="BG31" i="12"/>
  <c r="AC30"/>
  <c r="BG30"/>
  <c r="BG20"/>
  <c r="AD31"/>
  <c r="BG31" i="11"/>
  <c r="AC30"/>
  <c r="BG30"/>
  <c r="BG20"/>
  <c r="AD31"/>
  <c r="BG31" i="10"/>
  <c r="AC30"/>
  <c r="BG20"/>
  <c r="AD31"/>
  <c r="AC30" i="9"/>
  <c r="BG30"/>
  <c r="BH31"/>
  <c r="AD30"/>
  <c r="BH30"/>
  <c r="BG20"/>
  <c r="BG31" i="8"/>
  <c r="AC30"/>
  <c r="BG30"/>
  <c r="BH31"/>
  <c r="AD30"/>
  <c r="BH30"/>
  <c r="BG20"/>
  <c r="BF31" i="7"/>
  <c r="AE31"/>
  <c r="BI31"/>
  <c r="BF30"/>
  <c r="BF20" i="16"/>
  <c r="BC30" i="7"/>
  <c r="BC20" i="16"/>
  <c r="BB30" i="7"/>
  <c r="BA30"/>
  <c r="BA20" i="16"/>
  <c r="AZ30" i="7"/>
  <c r="AZ20" i="16"/>
  <c r="AY30" i="7"/>
  <c r="AY20" i="16"/>
  <c r="AX30" i="7"/>
  <c r="AW30"/>
  <c r="AW20" i="16"/>
  <c r="AV30" i="7"/>
  <c r="AV20" i="16"/>
  <c r="AU30" i="7"/>
  <c r="AU20" i="16"/>
  <c r="AT30" i="7"/>
  <c r="AT20" i="16"/>
  <c r="AS30" i="7"/>
  <c r="AS20" i="16"/>
  <c r="AR30" i="7"/>
  <c r="AR20" i="16"/>
  <c r="AQ30" i="7"/>
  <c r="AQ20" i="16"/>
  <c r="AP30" i="7"/>
  <c r="AP20" i="16"/>
  <c r="AO30" i="7"/>
  <c r="AO20" i="16"/>
  <c r="AN30" i="7"/>
  <c r="AM30"/>
  <c r="AM20" i="16"/>
  <c r="AL30" i="7"/>
  <c r="AL20" i="16"/>
  <c r="AK30" i="7"/>
  <c r="AK20" i="16"/>
  <c r="AJ30" i="7"/>
  <c r="AJ20" i="16"/>
  <c r="AI30" i="7"/>
  <c r="AI20" i="16"/>
  <c r="AH30" i="7"/>
  <c r="AB30"/>
  <c r="AB20" i="16"/>
  <c r="AA30" i="7"/>
  <c r="Z30"/>
  <c r="Z20" i="16"/>
  <c r="Y30" i="7"/>
  <c r="Y20" i="16"/>
  <c r="X30" i="7"/>
  <c r="X20" i="16"/>
  <c r="W30" i="7"/>
  <c r="W20" i="16"/>
  <c r="V30" i="7"/>
  <c r="V20" i="16"/>
  <c r="U30" i="7"/>
  <c r="U20" i="16"/>
  <c r="T30" i="7"/>
  <c r="T20" i="16"/>
  <c r="S30" i="7"/>
  <c r="S20" i="16"/>
  <c r="R30" i="7"/>
  <c r="R20" i="16"/>
  <c r="Q30" i="7"/>
  <c r="P30"/>
  <c r="P20" i="16"/>
  <c r="O30" i="7"/>
  <c r="O20" i="16"/>
  <c r="N30" i="7"/>
  <c r="N20" i="16"/>
  <c r="M30" i="7"/>
  <c r="M20" i="16"/>
  <c r="L30" i="7"/>
  <c r="L20" i="16"/>
  <c r="J20"/>
  <c r="J30"/>
  <c r="I30" i="7"/>
  <c r="H30"/>
  <c r="H20" i="16"/>
  <c r="G30" i="7"/>
  <c r="G20" i="16"/>
  <c r="F30" i="7"/>
  <c r="F20" i="16"/>
  <c r="E30" i="7"/>
  <c r="BI29"/>
  <c r="BE29"/>
  <c r="BD29"/>
  <c r="AD29"/>
  <c r="BH29"/>
  <c r="AC29"/>
  <c r="BG29"/>
  <c r="BI28"/>
  <c r="BH28"/>
  <c r="BE28"/>
  <c r="BD28"/>
  <c r="AD28"/>
  <c r="AC28"/>
  <c r="BG28"/>
  <c r="BI27"/>
  <c r="BE27"/>
  <c r="BD27"/>
  <c r="AD27"/>
  <c r="BH27"/>
  <c r="AC27"/>
  <c r="BG27"/>
  <c r="BI26"/>
  <c r="BG26"/>
  <c r="BE26"/>
  <c r="BD26"/>
  <c r="AD26"/>
  <c r="BH26"/>
  <c r="AC26"/>
  <c r="BI25"/>
  <c r="BH25"/>
  <c r="BE25"/>
  <c r="BD25"/>
  <c r="AD25"/>
  <c r="AC25"/>
  <c r="BG25"/>
  <c r="BI24"/>
  <c r="BE24"/>
  <c r="BD24"/>
  <c r="AD24"/>
  <c r="BH24"/>
  <c r="AC24"/>
  <c r="BG24"/>
  <c r="BI23"/>
  <c r="BE23"/>
  <c r="BD23"/>
  <c r="AD23"/>
  <c r="BH23"/>
  <c r="AC23"/>
  <c r="BG23"/>
  <c r="BI22"/>
  <c r="BE22"/>
  <c r="BD22"/>
  <c r="AD22"/>
  <c r="BH22"/>
  <c r="AC22"/>
  <c r="BG22"/>
  <c r="BI21"/>
  <c r="BE21"/>
  <c r="BD21"/>
  <c r="AD21"/>
  <c r="BH21"/>
  <c r="AC21"/>
  <c r="BG21"/>
  <c r="BI20"/>
  <c r="BE20"/>
  <c r="BD20"/>
  <c r="AD20"/>
  <c r="BH20"/>
  <c r="AC20"/>
  <c r="AC31"/>
  <c r="BF31" i="6"/>
  <c r="AE31"/>
  <c r="BI31"/>
  <c r="BF30"/>
  <c r="BF21" i="16"/>
  <c r="BC30" i="6"/>
  <c r="BC21" i="16"/>
  <c r="BB30" i="6"/>
  <c r="BA30"/>
  <c r="BA21" i="16"/>
  <c r="AZ30" i="6"/>
  <c r="AZ21" i="16"/>
  <c r="AY30" i="6"/>
  <c r="AY21" i="16"/>
  <c r="AX30" i="6"/>
  <c r="AW30"/>
  <c r="AW21" i="16"/>
  <c r="AV30" i="6"/>
  <c r="AV21" i="16"/>
  <c r="AU30" i="6"/>
  <c r="AU21" i="16"/>
  <c r="AT30" i="6"/>
  <c r="AT21" i="16"/>
  <c r="AS30" i="6"/>
  <c r="AS21" i="16"/>
  <c r="AR30" i="6"/>
  <c r="AR21" i="16"/>
  <c r="AQ30" i="6"/>
  <c r="AQ21" i="16"/>
  <c r="AP30" i="6"/>
  <c r="AP21" i="16"/>
  <c r="AO30" i="6"/>
  <c r="AO21" i="16"/>
  <c r="AN30" i="6"/>
  <c r="AM30"/>
  <c r="AM21" i="16"/>
  <c r="AL30" i="6"/>
  <c r="AL21" i="16"/>
  <c r="AK30" i="6"/>
  <c r="AK21" i="16"/>
  <c r="AJ30" i="6"/>
  <c r="AJ21" i="16"/>
  <c r="AI30" i="6"/>
  <c r="AI21" i="16"/>
  <c r="AH30" i="6"/>
  <c r="AE30"/>
  <c r="AB30"/>
  <c r="AB21" i="16"/>
  <c r="AA30" i="6"/>
  <c r="AA21" i="16"/>
  <c r="Z30" i="6"/>
  <c r="Z21" i="16"/>
  <c r="Y30" i="6"/>
  <c r="X30"/>
  <c r="X21" i="16"/>
  <c r="W30" i="6"/>
  <c r="W21" i="16"/>
  <c r="V30" i="6"/>
  <c r="V21" i="16"/>
  <c r="U30" i="6"/>
  <c r="U21" i="16"/>
  <c r="T30" i="6"/>
  <c r="T21" i="16"/>
  <c r="S30" i="6"/>
  <c r="S21" i="16"/>
  <c r="R30" i="6"/>
  <c r="R21" i="16"/>
  <c r="Q30" i="6"/>
  <c r="Q21" i="16"/>
  <c r="P30" i="6"/>
  <c r="P21" i="16"/>
  <c r="O30" i="6"/>
  <c r="N30"/>
  <c r="N21" i="16"/>
  <c r="M30" i="6"/>
  <c r="M21" i="16"/>
  <c r="L30" i="6"/>
  <c r="L21" i="16"/>
  <c r="I30" i="6"/>
  <c r="H30"/>
  <c r="H21" i="16"/>
  <c r="G30" i="6"/>
  <c r="G21" i="16"/>
  <c r="F30" i="6"/>
  <c r="F21" i="16"/>
  <c r="E30" i="6"/>
  <c r="BI29"/>
  <c r="BE29"/>
  <c r="BD29"/>
  <c r="AD29"/>
  <c r="BH29"/>
  <c r="AC29"/>
  <c r="BI28"/>
  <c r="BE28"/>
  <c r="BH28"/>
  <c r="BD28"/>
  <c r="AD28"/>
  <c r="AC28"/>
  <c r="BG28"/>
  <c r="BI27"/>
  <c r="BE27"/>
  <c r="BD27"/>
  <c r="AD27"/>
  <c r="BH27"/>
  <c r="AC27"/>
  <c r="BG27"/>
  <c r="BI26"/>
  <c r="BE26"/>
  <c r="BD26"/>
  <c r="BG26"/>
  <c r="AD26"/>
  <c r="BH26"/>
  <c r="AC26"/>
  <c r="BI25"/>
  <c r="BE25"/>
  <c r="BD25"/>
  <c r="AD25"/>
  <c r="AC25"/>
  <c r="BG25"/>
  <c r="BI24"/>
  <c r="BE24"/>
  <c r="BD24"/>
  <c r="AD24"/>
  <c r="BH24"/>
  <c r="AC24"/>
  <c r="BG24"/>
  <c r="BI23"/>
  <c r="BE23"/>
  <c r="BD23"/>
  <c r="AD23"/>
  <c r="BH23"/>
  <c r="AC23"/>
  <c r="BI22"/>
  <c r="BE22"/>
  <c r="BD22"/>
  <c r="AD22"/>
  <c r="AC22"/>
  <c r="BG22"/>
  <c r="BI21"/>
  <c r="BE21"/>
  <c r="BD21"/>
  <c r="AD21"/>
  <c r="BH21"/>
  <c r="AC21"/>
  <c r="BG21"/>
  <c r="BI20"/>
  <c r="BE20"/>
  <c r="BE31"/>
  <c r="BE30"/>
  <c r="BE21" i="16"/>
  <c r="BD20" i="6"/>
  <c r="AD20"/>
  <c r="BH20"/>
  <c r="AC20"/>
  <c r="AC31"/>
  <c r="O31" i="7"/>
  <c r="Q20" i="16"/>
  <c r="Y31" i="7"/>
  <c r="AA20" i="16"/>
  <c r="AH31" i="7"/>
  <c r="AH20" i="16"/>
  <c r="AX31" i="7"/>
  <c r="AX20" i="16"/>
  <c r="BB31" i="7"/>
  <c r="BB20" i="16"/>
  <c r="BH25" i="6"/>
  <c r="O31"/>
  <c r="O21" i="16"/>
  <c r="Y31" i="6"/>
  <c r="Y21" i="16"/>
  <c r="BI30" i="6"/>
  <c r="AE21" i="16"/>
  <c r="AH31" i="6"/>
  <c r="AH21" i="16"/>
  <c r="AN31" i="6"/>
  <c r="AN21" i="16"/>
  <c r="AX31" i="6"/>
  <c r="AX21" i="16"/>
  <c r="BB31" i="6"/>
  <c r="BB21" i="16"/>
  <c r="BG29" i="6"/>
  <c r="BG23"/>
  <c r="BH22"/>
  <c r="I31"/>
  <c r="I21" i="16"/>
  <c r="E31" i="6"/>
  <c r="E21" i="16"/>
  <c r="BG20" i="6"/>
  <c r="BE31" i="7"/>
  <c r="BE30"/>
  <c r="BE20" i="16"/>
  <c r="AN31" i="7"/>
  <c r="AN20" i="16"/>
  <c r="BD31" i="7"/>
  <c r="BD30"/>
  <c r="BD20" i="16"/>
  <c r="BG26"/>
  <c r="BG31" i="9"/>
  <c r="BG30" i="10"/>
  <c r="AC25" i="16"/>
  <c r="I31" i="7"/>
  <c r="I20" i="16"/>
  <c r="E31" i="7"/>
  <c r="E20" i="16"/>
  <c r="BG20" i="7"/>
  <c r="BH31" i="14"/>
  <c r="AD30"/>
  <c r="BH30"/>
  <c r="BH31" i="13"/>
  <c r="AD30"/>
  <c r="BH30"/>
  <c r="BH31" i="12"/>
  <c r="AD30"/>
  <c r="BH30"/>
  <c r="BH31" i="11"/>
  <c r="AD30"/>
  <c r="BH30"/>
  <c r="BH31" i="10"/>
  <c r="AD30"/>
  <c r="BG31" i="7"/>
  <c r="AC30"/>
  <c r="AD31"/>
  <c r="AE30"/>
  <c r="AC30" i="6"/>
  <c r="AD31"/>
  <c r="BD31"/>
  <c r="BD30"/>
  <c r="BD21" i="16"/>
  <c r="BI21" i="5"/>
  <c r="BI22"/>
  <c r="BI23"/>
  <c r="BI24"/>
  <c r="BI25"/>
  <c r="BI26"/>
  <c r="BI27"/>
  <c r="BI28"/>
  <c r="BI29"/>
  <c r="BI20"/>
  <c r="BH22"/>
  <c r="BH23"/>
  <c r="BH24"/>
  <c r="BH25"/>
  <c r="BH26"/>
  <c r="BH27"/>
  <c r="BH28"/>
  <c r="BG22"/>
  <c r="BG23"/>
  <c r="BG24"/>
  <c r="BG25"/>
  <c r="BG26"/>
  <c r="BG27"/>
  <c r="BG28"/>
  <c r="BF31"/>
  <c r="BF30"/>
  <c r="BF22" i="16"/>
  <c r="BF30"/>
  <c r="BE21" i="5"/>
  <c r="BE22"/>
  <c r="BE23"/>
  <c r="BE24"/>
  <c r="BE25"/>
  <c r="BE26"/>
  <c r="BE27"/>
  <c r="BE28"/>
  <c r="BE29"/>
  <c r="BE31"/>
  <c r="BE30"/>
  <c r="BE22" i="16"/>
  <c r="BE20" i="5"/>
  <c r="BD21"/>
  <c r="BD22"/>
  <c r="BD23"/>
  <c r="BD24"/>
  <c r="BD25"/>
  <c r="BD26"/>
  <c r="BD27"/>
  <c r="BD28"/>
  <c r="BD29"/>
  <c r="BD31"/>
  <c r="BD20"/>
  <c r="AD23"/>
  <c r="AD24"/>
  <c r="AD25"/>
  <c r="AD26"/>
  <c r="AD27"/>
  <c r="AC23"/>
  <c r="AC24"/>
  <c r="AC25"/>
  <c r="AC26"/>
  <c r="AC27"/>
  <c r="AE31"/>
  <c r="AE30"/>
  <c r="AE22" i="16"/>
  <c r="BI22"/>
  <c r="AD21" i="5"/>
  <c r="BH21"/>
  <c r="AD22"/>
  <c r="AD28"/>
  <c r="AD29"/>
  <c r="BH29"/>
  <c r="AD20"/>
  <c r="AD31"/>
  <c r="AD30"/>
  <c r="AC21"/>
  <c r="BG21"/>
  <c r="AC22"/>
  <c r="AC28"/>
  <c r="AC29"/>
  <c r="BG29"/>
  <c r="AC20"/>
  <c r="AC31"/>
  <c r="AI30"/>
  <c r="AI22" i="16"/>
  <c r="AI30"/>
  <c r="AJ30" i="5"/>
  <c r="AJ22" i="16"/>
  <c r="AJ30"/>
  <c r="AK30" i="5"/>
  <c r="AK22" i="16"/>
  <c r="AK30"/>
  <c r="AL30" i="5"/>
  <c r="AL22" i="16"/>
  <c r="AL30"/>
  <c r="AM30" i="5"/>
  <c r="AM22" i="16"/>
  <c r="AM30"/>
  <c r="AN30" i="5"/>
  <c r="AN22" i="16"/>
  <c r="AO30" i="5"/>
  <c r="AO22" i="16"/>
  <c r="AO30"/>
  <c r="AP30" i="5"/>
  <c r="AP22" i="16"/>
  <c r="AP30"/>
  <c r="AQ30" i="5"/>
  <c r="AQ22" i="16"/>
  <c r="AQ30"/>
  <c r="AR30" i="5"/>
  <c r="AR22" i="16"/>
  <c r="AR30"/>
  <c r="AS30" i="5"/>
  <c r="AS22" i="16"/>
  <c r="AS30"/>
  <c r="AT30" i="5"/>
  <c r="AT22" i="16"/>
  <c r="AT30"/>
  <c r="AU30" i="5"/>
  <c r="AU22" i="16"/>
  <c r="AU30"/>
  <c r="AV30" i="5"/>
  <c r="AV22" i="16"/>
  <c r="AV30"/>
  <c r="AW30" i="5"/>
  <c r="AW22" i="16"/>
  <c r="AW30"/>
  <c r="AX30" i="5"/>
  <c r="AX22" i="16"/>
  <c r="AY30" i="5"/>
  <c r="AY22" i="16"/>
  <c r="AY30"/>
  <c r="AZ30" i="5"/>
  <c r="AZ22" i="16"/>
  <c r="AZ30"/>
  <c r="BA30" i="5"/>
  <c r="BA22" i="16"/>
  <c r="BA30"/>
  <c r="BB30" i="5"/>
  <c r="BC30"/>
  <c r="BC22" i="16"/>
  <c r="BC30"/>
  <c r="AH30" i="5"/>
  <c r="F30"/>
  <c r="F22" i="16"/>
  <c r="F30"/>
  <c r="G30" i="5"/>
  <c r="G22" i="16"/>
  <c r="G30"/>
  <c r="H30" i="5"/>
  <c r="H22" i="16"/>
  <c r="H30"/>
  <c r="I30" i="5"/>
  <c r="I22" i="16"/>
  <c r="L30" i="5"/>
  <c r="L22" i="16"/>
  <c r="L30"/>
  <c r="M30" i="5"/>
  <c r="M22" i="16"/>
  <c r="M30"/>
  <c r="N30" i="5"/>
  <c r="N22" i="16"/>
  <c r="N30"/>
  <c r="O30" i="5"/>
  <c r="O22" i="16"/>
  <c r="P30" i="5"/>
  <c r="P22" i="16"/>
  <c r="P30"/>
  <c r="Q30" i="5"/>
  <c r="Q22" i="16"/>
  <c r="Q30"/>
  <c r="R30" i="5"/>
  <c r="R22" i="16"/>
  <c r="R30"/>
  <c r="S30" i="5"/>
  <c r="S22" i="16"/>
  <c r="S30"/>
  <c r="T30" i="5"/>
  <c r="T22" i="16"/>
  <c r="T30"/>
  <c r="U30" i="5"/>
  <c r="U22" i="16"/>
  <c r="U30"/>
  <c r="V30" i="5"/>
  <c r="V22" i="16"/>
  <c r="V30"/>
  <c r="W30" i="5"/>
  <c r="W22" i="16"/>
  <c r="W30"/>
  <c r="X30" i="5"/>
  <c r="X22" i="16"/>
  <c r="X30"/>
  <c r="Y30" i="5"/>
  <c r="Y22" i="16"/>
  <c r="Y30"/>
  <c r="Z30" i="5"/>
  <c r="Z22" i="16"/>
  <c r="Z30"/>
  <c r="AA30" i="5"/>
  <c r="AA22" i="16"/>
  <c r="AA30"/>
  <c r="AB30" i="5"/>
  <c r="AB22" i="16"/>
  <c r="AB30"/>
  <c r="E30" i="5"/>
  <c r="AH31"/>
  <c r="AH22" i="16"/>
  <c r="AH30"/>
  <c r="BB31" i="5"/>
  <c r="BB22" i="16"/>
  <c r="I30"/>
  <c r="AN30"/>
  <c r="BE30"/>
  <c r="BB30"/>
  <c r="AX30"/>
  <c r="O30"/>
  <c r="AD22"/>
  <c r="BH22"/>
  <c r="BH30" i="5"/>
  <c r="BH20"/>
  <c r="BH31"/>
  <c r="E31"/>
  <c r="E22" i="16"/>
  <c r="BG20" i="5"/>
  <c r="BI30" i="7"/>
  <c r="AE20" i="16"/>
  <c r="BI20"/>
  <c r="BI21"/>
  <c r="AE30"/>
  <c r="BI30"/>
  <c r="BG30" i="6"/>
  <c r="AC21" i="16"/>
  <c r="BG21"/>
  <c r="BG30" i="7"/>
  <c r="AC20" i="16"/>
  <c r="BG20"/>
  <c r="BG25"/>
  <c r="BH30" i="10"/>
  <c r="AD25" i="16"/>
  <c r="BH31" i="7"/>
  <c r="AD30"/>
  <c r="BH31" i="6"/>
  <c r="AD30"/>
  <c r="BG31"/>
  <c r="BI30" i="5"/>
  <c r="BI31"/>
  <c r="AX31"/>
  <c r="Y31"/>
  <c r="O31"/>
  <c r="AN31"/>
  <c r="I31"/>
  <c r="AC30"/>
  <c r="AC22" i="16"/>
  <c r="BG31" i="5"/>
  <c r="BD30"/>
  <c r="BD22" i="16"/>
  <c r="BD30"/>
  <c r="E30"/>
  <c r="BG30" i="5"/>
  <c r="BG22" i="16"/>
  <c r="BH30" i="6"/>
  <c r="AD21" i="16"/>
  <c r="BH21"/>
  <c r="BH30" i="7"/>
  <c r="AD20" i="16"/>
  <c r="BH20"/>
  <c r="AC30"/>
  <c r="BG30"/>
  <c r="BH25"/>
  <c r="AD30"/>
  <c r="BH30"/>
</calcChain>
</file>

<file path=xl/sharedStrings.xml><?xml version="1.0" encoding="utf-8"?>
<sst xmlns="http://schemas.openxmlformats.org/spreadsheetml/2006/main" count="1398" uniqueCount="106">
  <si>
    <t>Согласовано</t>
  </si>
  <si>
    <t>Утверждаю</t>
  </si>
  <si>
    <t xml:space="preserve">_____________________ </t>
  </si>
  <si>
    <t>№ бригады</t>
  </si>
  <si>
    <t>№</t>
  </si>
  <si>
    <t>Ф.И.О. тренера</t>
  </si>
  <si>
    <t>НП</t>
  </si>
  <si>
    <t>ВСМ</t>
  </si>
  <si>
    <t>отделение   _________________________________</t>
  </si>
  <si>
    <t>Учебная нагрузка</t>
  </si>
  <si>
    <t>I</t>
  </si>
  <si>
    <t xml:space="preserve">Заместитель директора </t>
  </si>
  <si>
    <t>Приложение:</t>
  </si>
  <si>
    <t xml:space="preserve">1. </t>
  </si>
  <si>
    <t>Учредитель</t>
  </si>
  <si>
    <t xml:space="preserve">Директор </t>
  </si>
  <si>
    <t>________________________</t>
  </si>
  <si>
    <t>ТГ</t>
  </si>
  <si>
    <t>ССМ</t>
  </si>
  <si>
    <t>до 2-х лет</t>
  </si>
  <si>
    <t>свыше 2-х лет</t>
  </si>
  <si>
    <t>кол-во чел.</t>
  </si>
  <si>
    <t>кол-во групп</t>
  </si>
  <si>
    <t>Тренировочные группы</t>
  </si>
  <si>
    <t>Штат, совм. (из гр. 3)</t>
  </si>
  <si>
    <t>3.</t>
  </si>
  <si>
    <t>5.</t>
  </si>
  <si>
    <t>Наименование учреждения указывается полное, в соответствии с уставом.</t>
  </si>
  <si>
    <t>Количество групп устанавливается согласно режиму работы. При объединении групп, количество групп указывается один раз в первом случае.</t>
  </si>
  <si>
    <t>Недельная часовая нагрузка устанавливается согласно программы и режиму работы для каждого отделения (вида спорта, дисциплины).</t>
  </si>
  <si>
    <t>Итого по годам обучения (чел./ед.):</t>
  </si>
  <si>
    <t>Кол-во групп (ед.)</t>
  </si>
  <si>
    <t>Кол-во  часов (академических)</t>
  </si>
  <si>
    <t>В плане комплектования отражаются имеющиеся вакансии тренеров-преподавателей, тренеров.</t>
  </si>
  <si>
    <t>"Шапка" таблицы дублируется на каждом листе плана комплектования.</t>
  </si>
  <si>
    <t xml:space="preserve">4. </t>
  </si>
  <si>
    <t>"______"_________________2015 г.</t>
  </si>
  <si>
    <t xml:space="preserve">Первый заместитель  </t>
  </si>
  <si>
    <t>министра спорта Красноярского края</t>
  </si>
  <si>
    <t>______________________ А.В. Кривошеев</t>
  </si>
  <si>
    <t>дополнительные общеобразовательные программы: дополнительные общеразвивающие программы/дополнительные предпрофессиональные программы</t>
  </si>
  <si>
    <r>
      <t xml:space="preserve">СОГ </t>
    </r>
    <r>
      <rPr>
        <b/>
        <sz val="7"/>
        <rFont val="Times New Roman"/>
        <family val="1"/>
        <charset val="204"/>
      </rPr>
      <t>(доп. общеразвивающие программы)</t>
    </r>
  </si>
  <si>
    <t>программы спортивной подготовки</t>
  </si>
  <si>
    <t>ИТОГО по программам спортивной подготовки:</t>
  </si>
  <si>
    <t>Кол-во спортсменов (чел.)</t>
  </si>
  <si>
    <t>Кол-во обучающихся(чел.)</t>
  </si>
  <si>
    <t xml:space="preserve"> ПЛАН   КОМПЛЕКТОВАНИЯ 01.09.2016</t>
  </si>
  <si>
    <t>______ __________________ 2016 г.</t>
  </si>
  <si>
    <t>2016 г.</t>
  </si>
  <si>
    <t>"______"________________ 2016 г.</t>
  </si>
  <si>
    <t>Итого по отделению (чел.):</t>
  </si>
  <si>
    <t>ИТОГО по образовательным программам:</t>
  </si>
  <si>
    <t>человек:</t>
  </si>
  <si>
    <t>групп:</t>
  </si>
  <si>
    <t>часов:</t>
  </si>
  <si>
    <t>тренеров:</t>
  </si>
  <si>
    <t>всего:</t>
  </si>
  <si>
    <t>штат.:</t>
  </si>
  <si>
    <t>Кол-во чел.</t>
  </si>
  <si>
    <t>тренеры</t>
  </si>
  <si>
    <t>штат.</t>
  </si>
  <si>
    <t>совм.</t>
  </si>
  <si>
    <t>___________________________________________________________________________ на  2016 - 2017 спортивный сезон</t>
  </si>
  <si>
    <t>Отделение 4</t>
  </si>
  <si>
    <t>Отделение 5</t>
  </si>
  <si>
    <t>Отделение 6</t>
  </si>
  <si>
    <t>Отделение 7</t>
  </si>
  <si>
    <t>Отделение 8</t>
  </si>
  <si>
    <t>Отделение 9</t>
  </si>
  <si>
    <t>Отделение 10</t>
  </si>
  <si>
    <t>Наименование отделения</t>
  </si>
  <si>
    <t>Муниципального бюджетного учреждения дополнительного образования "Большеулуйская детско-юношеская спортивная школа" на  2016 - 2017 спортивный сезон</t>
  </si>
  <si>
    <t>Глава Большеулуйского района</t>
  </si>
  <si>
    <t>________________ С.А. Любкин</t>
  </si>
  <si>
    <t>Директор</t>
  </si>
  <si>
    <t>Мазалевский Дмитрий Егорович</t>
  </si>
  <si>
    <t>отделение   Лыжные гонки</t>
  </si>
  <si>
    <t>Кощенко Татьяна Ивановна</t>
  </si>
  <si>
    <t>Ковалев Валерий Николаевич</t>
  </si>
  <si>
    <t>Устинкин Виктор Николаевич</t>
  </si>
  <si>
    <t>Короткий Николай Николаевич</t>
  </si>
  <si>
    <t>Тренер - преподаватель</t>
  </si>
  <si>
    <t>с</t>
  </si>
  <si>
    <t>Ш</t>
  </si>
  <si>
    <t>Абрамкина Ольга Евгеньевна</t>
  </si>
  <si>
    <t>Черепанов Сергей Васильевич</t>
  </si>
  <si>
    <t>Любкин Сергей Александрович</t>
  </si>
  <si>
    <t>Шапков Сергей Геннадьевич</t>
  </si>
  <si>
    <t xml:space="preserve">отделение   Командных игровых видов спорта/вид спорта - Волейбол </t>
  </si>
  <si>
    <t>отделение      Командных игровых видов спорта/вид спорта - Футбол</t>
  </si>
  <si>
    <t>Ореховский Дмитрий Владимирович</t>
  </si>
  <si>
    <t>_________________/Д.Е Мазалевский</t>
  </si>
  <si>
    <t xml:space="preserve">__________________/С.А. Любкин </t>
  </si>
  <si>
    <t>Колеватова Т.В.</t>
  </si>
  <si>
    <t xml:space="preserve">____________________ С.А. Любкин </t>
  </si>
  <si>
    <t>МБУ ДО "ДЮСШ"</t>
  </si>
  <si>
    <t>МБУ ДО " ДЮСШ"</t>
  </si>
  <si>
    <t>Муниципальное бюджетное учреждение дополнительного образования "Большеулуйская детско-юношеская спортивная школа" на  2016 - 2017 спортивный сезон</t>
  </si>
  <si>
    <t>Отделение "Лыжные гонки"</t>
  </si>
  <si>
    <t>Отделение "Командных игровых видов спорта"/ вид спорта Волейбол</t>
  </si>
  <si>
    <t>Отделение "Командных игровых видов спорта"/ вид спорта Футбол</t>
  </si>
  <si>
    <t xml:space="preserve">__________________С.А. Любкин </t>
  </si>
  <si>
    <t>_________________ Д.Е. Мазалевский</t>
  </si>
  <si>
    <t>Муниципальное бюджетное учреждения дополнительного образования "Большеулуйская детско-юношеская спортивная школа" на  2016 - 2017 спортивный сезон</t>
  </si>
  <si>
    <t xml:space="preserve">________________ Д.Е. Мазалевский </t>
  </si>
  <si>
    <t xml:space="preserve">_____________ Д.Е. Мазалевский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</si>
</sst>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6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10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17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6" fillId="0" borderId="3" xfId="0" applyFont="1" applyFill="1" applyBorder="1"/>
    <xf numFmtId="0" fontId="2" fillId="0" borderId="0" xfId="0" applyFont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16" fillId="2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16" fillId="2" borderId="8" xfId="0" applyFont="1" applyFill="1" applyBorder="1"/>
    <xf numFmtId="0" fontId="16" fillId="2" borderId="9" xfId="0" applyFont="1" applyFill="1" applyBorder="1"/>
    <xf numFmtId="0" fontId="14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4" fillId="0" borderId="1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6" fillId="0" borderId="1" xfId="0" applyFont="1" applyFill="1" applyBorder="1"/>
    <xf numFmtId="0" fontId="5" fillId="0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/>
    <xf numFmtId="0" fontId="16" fillId="0" borderId="9" xfId="0" applyFont="1" applyFill="1" applyBorder="1"/>
    <xf numFmtId="0" fontId="16" fillId="0" borderId="8" xfId="0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/>
    <xf numFmtId="0" fontId="19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topLeftCell="C1" zoomScale="75" zoomScaleNormal="59" workbookViewId="0">
      <selection activeCell="S34" sqref="S34"/>
    </sheetView>
  </sheetViews>
  <sheetFormatPr defaultColWidth="4.7109375" defaultRowHeight="15"/>
  <cols>
    <col min="1" max="1" width="7.28515625" customWidth="1"/>
    <col min="2" max="2" width="5.7109375" customWidth="1"/>
    <col min="3" max="3" width="34.140625" customWidth="1"/>
    <col min="4" max="4" width="6.85546875" customWidth="1"/>
    <col min="5" max="28" width="4.5703125" customWidth="1"/>
    <col min="29" max="31" width="8.7109375" customWidth="1"/>
    <col min="32" max="32" width="11.140625" customWidth="1"/>
    <col min="33" max="33" width="3.140625" style="2" customWidth="1"/>
    <col min="34" max="55" width="4.7109375" customWidth="1"/>
    <col min="56" max="56" width="10.85546875" customWidth="1"/>
    <col min="57" max="60" width="9.7109375" customWidth="1"/>
    <col min="61" max="61" width="12.5703125" customWidth="1"/>
    <col min="62" max="247" width="9.140625" customWidth="1"/>
    <col min="248" max="248" width="4.85546875" customWidth="1"/>
    <col min="249" max="249" width="4.140625" customWidth="1"/>
    <col min="250" max="250" width="16.28515625" customWidth="1"/>
    <col min="251" max="252" width="6.5703125" customWidth="1"/>
    <col min="253" max="253" width="4.85546875" customWidth="1"/>
    <col min="254" max="254" width="6.5703125" customWidth="1"/>
    <col min="255" max="255" width="4.140625" customWidth="1"/>
  </cols>
  <sheetData>
    <row r="1" spans="1:61" ht="8.25" customHeight="1">
      <c r="N1" s="33"/>
      <c r="O1" s="34"/>
      <c r="P1" s="34"/>
      <c r="Q1" s="34"/>
      <c r="U1" s="34"/>
    </row>
    <row r="2" spans="1:61" ht="15.75">
      <c r="C2" s="41" t="s">
        <v>0</v>
      </c>
      <c r="D2" s="42"/>
      <c r="E2" s="42"/>
      <c r="F2" s="42"/>
      <c r="G2" s="42"/>
      <c r="H2" s="43"/>
      <c r="I2" s="43"/>
      <c r="J2" s="43"/>
      <c r="K2" s="28"/>
      <c r="L2" s="43"/>
      <c r="M2" s="28"/>
      <c r="N2" s="43" t="s">
        <v>0</v>
      </c>
      <c r="O2" s="43"/>
      <c r="P2" s="43"/>
      <c r="Q2" s="43"/>
      <c r="R2" s="43"/>
      <c r="S2" s="28"/>
      <c r="T2" s="43"/>
      <c r="U2" s="43"/>
      <c r="V2" s="43"/>
      <c r="W2" s="28"/>
      <c r="X2" s="28"/>
      <c r="Y2" s="28"/>
      <c r="Z2" s="28"/>
      <c r="AA2" s="43" t="s">
        <v>1</v>
      </c>
      <c r="AB2" s="28"/>
      <c r="AC2" s="28"/>
    </row>
    <row r="3" spans="1:61" ht="15.75">
      <c r="C3" s="41" t="s">
        <v>37</v>
      </c>
      <c r="D3" s="42"/>
      <c r="E3" s="42"/>
      <c r="F3" s="42"/>
      <c r="G3" s="42"/>
      <c r="H3" s="43"/>
      <c r="I3" s="43"/>
      <c r="J3" s="43"/>
      <c r="K3" s="28"/>
      <c r="L3" s="43"/>
      <c r="M3" s="28"/>
      <c r="N3" s="43" t="s">
        <v>14</v>
      </c>
      <c r="O3" s="43"/>
      <c r="P3" s="43"/>
      <c r="Q3" s="43"/>
      <c r="R3" s="43"/>
      <c r="S3" s="28"/>
      <c r="T3" s="43"/>
      <c r="U3" s="43"/>
      <c r="V3" s="43"/>
      <c r="W3" s="28"/>
      <c r="X3" s="28"/>
      <c r="Y3" s="28"/>
      <c r="Z3" s="28"/>
      <c r="AA3" s="43" t="s">
        <v>74</v>
      </c>
      <c r="AB3" s="28"/>
      <c r="AC3" s="28"/>
    </row>
    <row r="4" spans="1:61" ht="15.75">
      <c r="C4" s="41" t="s">
        <v>38</v>
      </c>
      <c r="D4" s="42"/>
      <c r="E4" s="42"/>
      <c r="F4" s="42"/>
      <c r="G4" s="42"/>
      <c r="H4" s="43"/>
      <c r="I4" s="43"/>
      <c r="J4" s="43"/>
      <c r="K4" s="28"/>
      <c r="L4" s="43"/>
      <c r="M4" s="28"/>
      <c r="N4" s="43" t="s">
        <v>72</v>
      </c>
      <c r="O4" s="43"/>
      <c r="P4" s="43"/>
      <c r="Q4" s="43"/>
      <c r="R4" s="43"/>
      <c r="S4" s="28"/>
      <c r="T4" s="43"/>
      <c r="U4" s="43"/>
      <c r="V4" s="43"/>
      <c r="W4" s="28"/>
      <c r="X4" s="28"/>
      <c r="Y4" s="28"/>
      <c r="Z4" s="28"/>
      <c r="AA4" s="43" t="s">
        <v>95</v>
      </c>
      <c r="AB4" s="28"/>
      <c r="AC4" s="28"/>
    </row>
    <row r="5" spans="1:61" ht="15.75">
      <c r="C5" s="41" t="s">
        <v>39</v>
      </c>
      <c r="D5" s="42"/>
      <c r="E5" s="44"/>
      <c r="F5" s="44"/>
      <c r="G5" s="44"/>
      <c r="H5" s="44"/>
      <c r="I5" s="44"/>
      <c r="J5" s="42"/>
      <c r="K5" s="28"/>
      <c r="L5" s="42"/>
      <c r="M5" s="28"/>
      <c r="N5" s="44" t="s">
        <v>73</v>
      </c>
      <c r="O5" s="44"/>
      <c r="P5" s="44"/>
      <c r="Q5" s="44"/>
      <c r="R5" s="42"/>
      <c r="S5" s="28"/>
      <c r="T5" s="42"/>
      <c r="U5" s="42"/>
      <c r="V5" s="42"/>
      <c r="W5" s="28"/>
      <c r="X5" s="28"/>
      <c r="Y5" s="28"/>
      <c r="Z5" s="28"/>
      <c r="AA5" s="44" t="s">
        <v>105</v>
      </c>
      <c r="AB5" s="28"/>
      <c r="AC5" s="28"/>
    </row>
    <row r="6" spans="1:61" ht="15.75">
      <c r="C6" s="41" t="s">
        <v>47</v>
      </c>
      <c r="D6" s="42"/>
      <c r="E6" s="42"/>
      <c r="F6" s="42"/>
      <c r="G6" s="42"/>
      <c r="H6" s="43"/>
      <c r="I6" s="43"/>
      <c r="J6" s="43"/>
      <c r="K6" s="28"/>
      <c r="L6" s="43"/>
      <c r="M6" s="28"/>
      <c r="N6" s="43" t="s">
        <v>36</v>
      </c>
      <c r="O6" s="43"/>
      <c r="P6" s="43"/>
      <c r="Q6" s="43"/>
      <c r="R6" s="43"/>
      <c r="S6" s="28"/>
      <c r="T6" s="43" t="s">
        <v>48</v>
      </c>
      <c r="U6" s="43"/>
      <c r="V6" s="43"/>
      <c r="W6" s="28"/>
      <c r="X6" s="28"/>
      <c r="Y6" s="28"/>
      <c r="Z6" s="28"/>
      <c r="AA6" s="44" t="s">
        <v>49</v>
      </c>
      <c r="AB6" s="51"/>
      <c r="AC6" s="51"/>
      <c r="AD6" s="51"/>
    </row>
    <row r="7" spans="1:61" ht="20.25" customHeight="1">
      <c r="A7" s="1"/>
      <c r="B7" s="1"/>
      <c r="C7" s="42"/>
      <c r="D7" s="42"/>
      <c r="E7" s="42"/>
      <c r="F7" s="30"/>
      <c r="G7" s="30"/>
      <c r="H7" s="30"/>
      <c r="I7" s="30"/>
      <c r="J7" s="28"/>
      <c r="K7" s="28"/>
      <c r="L7" s="28"/>
      <c r="M7" s="28"/>
      <c r="N7" s="28"/>
      <c r="O7" s="43"/>
      <c r="P7" s="43"/>
      <c r="Q7" s="43"/>
      <c r="R7" s="43"/>
      <c r="S7" s="43"/>
      <c r="T7" s="43"/>
      <c r="U7" s="43"/>
      <c r="V7" s="43"/>
      <c r="W7" s="28"/>
      <c r="X7" s="28"/>
      <c r="Y7" s="28"/>
      <c r="Z7" s="28"/>
      <c r="AA7" s="28"/>
      <c r="AB7" s="28"/>
      <c r="AC7" s="28"/>
    </row>
    <row r="8" spans="1:61" ht="15.7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48"/>
      <c r="AG8" s="66"/>
    </row>
    <row r="9" spans="1:61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61" ht="15.75">
      <c r="A10" s="101" t="s">
        <v>71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49"/>
      <c r="AG10" s="66"/>
    </row>
    <row r="11" spans="1:61" hidden="1"/>
    <row r="12" spans="1:61" ht="15.75" thickBot="1"/>
    <row r="13" spans="1:61" ht="43.5" customHeight="1">
      <c r="A13" s="99" t="s">
        <v>3</v>
      </c>
      <c r="B13" s="102" t="s">
        <v>4</v>
      </c>
      <c r="C13" s="99" t="s">
        <v>5</v>
      </c>
      <c r="D13" s="102" t="s">
        <v>24</v>
      </c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 t="s">
        <v>45</v>
      </c>
      <c r="AD13" s="105" t="s">
        <v>31</v>
      </c>
      <c r="AE13" s="107" t="s">
        <v>32</v>
      </c>
      <c r="AF13" s="64"/>
      <c r="AG13" s="64"/>
      <c r="AH13" s="103" t="s">
        <v>42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 t="s">
        <v>44</v>
      </c>
      <c r="BE13" s="105" t="s">
        <v>31</v>
      </c>
      <c r="BF13" s="107" t="s">
        <v>32</v>
      </c>
      <c r="BG13" s="109" t="s">
        <v>58</v>
      </c>
      <c r="BH13" s="106" t="s">
        <v>31</v>
      </c>
      <c r="BI13" s="106" t="s">
        <v>32</v>
      </c>
    </row>
    <row r="14" spans="1:61" s="2" customFormat="1" ht="19.5" customHeight="1">
      <c r="A14" s="99"/>
      <c r="B14" s="102"/>
      <c r="C14" s="99"/>
      <c r="D14" s="102"/>
      <c r="E14" s="110" t="s">
        <v>23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6"/>
      <c r="AD14" s="106"/>
      <c r="AE14" s="108"/>
      <c r="AF14" s="64"/>
      <c r="AG14" s="64"/>
      <c r="AH14" s="110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6"/>
      <c r="BE14" s="106"/>
      <c r="BF14" s="108"/>
      <c r="BG14" s="109"/>
      <c r="BH14" s="106"/>
      <c r="BI14" s="106"/>
    </row>
    <row r="15" spans="1:61" s="2" customFormat="1" ht="36" customHeight="1">
      <c r="A15" s="99"/>
      <c r="B15" s="102"/>
      <c r="C15" s="99"/>
      <c r="D15" s="102"/>
      <c r="E15" s="110" t="s">
        <v>41</v>
      </c>
      <c r="F15" s="99"/>
      <c r="G15" s="99"/>
      <c r="H15" s="99"/>
      <c r="I15" s="99" t="s">
        <v>6</v>
      </c>
      <c r="J15" s="99"/>
      <c r="K15" s="99"/>
      <c r="L15" s="99"/>
      <c r="M15" s="99"/>
      <c r="N15" s="99"/>
      <c r="O15" s="99" t="s">
        <v>17</v>
      </c>
      <c r="P15" s="99"/>
      <c r="Q15" s="99"/>
      <c r="R15" s="99"/>
      <c r="S15" s="99"/>
      <c r="T15" s="99"/>
      <c r="U15" s="99"/>
      <c r="V15" s="99"/>
      <c r="W15" s="99"/>
      <c r="X15" s="99"/>
      <c r="Y15" s="99" t="s">
        <v>18</v>
      </c>
      <c r="Z15" s="99"/>
      <c r="AA15" s="99"/>
      <c r="AB15" s="99"/>
      <c r="AC15" s="106"/>
      <c r="AD15" s="106"/>
      <c r="AE15" s="108"/>
      <c r="AF15" s="64"/>
      <c r="AG15" s="64"/>
      <c r="AH15" s="110" t="s">
        <v>6</v>
      </c>
      <c r="AI15" s="99"/>
      <c r="AJ15" s="99"/>
      <c r="AK15" s="99"/>
      <c r="AL15" s="99"/>
      <c r="AM15" s="99"/>
      <c r="AN15" s="99" t="s">
        <v>17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 t="s">
        <v>18</v>
      </c>
      <c r="AY15" s="99"/>
      <c r="AZ15" s="99"/>
      <c r="BA15" s="99"/>
      <c r="BB15" s="111" t="s">
        <v>7</v>
      </c>
      <c r="BC15" s="111"/>
      <c r="BD15" s="106"/>
      <c r="BE15" s="106"/>
      <c r="BF15" s="108"/>
      <c r="BG15" s="109"/>
      <c r="BH15" s="106"/>
      <c r="BI15" s="106"/>
    </row>
    <row r="16" spans="1:61" s="2" customFormat="1" ht="23.25" customHeight="1">
      <c r="A16" s="99"/>
      <c r="B16" s="102"/>
      <c r="C16" s="99"/>
      <c r="D16" s="102"/>
      <c r="E16" s="110" t="s">
        <v>19</v>
      </c>
      <c r="F16" s="99"/>
      <c r="G16" s="99" t="s">
        <v>20</v>
      </c>
      <c r="H16" s="99"/>
      <c r="I16" s="99">
        <v>1</v>
      </c>
      <c r="J16" s="99"/>
      <c r="K16" s="99">
        <v>2</v>
      </c>
      <c r="L16" s="99"/>
      <c r="M16" s="99">
        <v>3</v>
      </c>
      <c r="N16" s="99"/>
      <c r="O16" s="99">
        <v>1</v>
      </c>
      <c r="P16" s="99"/>
      <c r="Q16" s="99">
        <v>2</v>
      </c>
      <c r="R16" s="99"/>
      <c r="S16" s="99">
        <v>3</v>
      </c>
      <c r="T16" s="99"/>
      <c r="U16" s="99">
        <v>4</v>
      </c>
      <c r="V16" s="99"/>
      <c r="W16" s="99">
        <v>5</v>
      </c>
      <c r="X16" s="99"/>
      <c r="Y16" s="110" t="s">
        <v>19</v>
      </c>
      <c r="Z16" s="99"/>
      <c r="AA16" s="99" t="s">
        <v>20</v>
      </c>
      <c r="AB16" s="99"/>
      <c r="AC16" s="106"/>
      <c r="AD16" s="106"/>
      <c r="AE16" s="108"/>
      <c r="AF16" s="64"/>
      <c r="AG16" s="64"/>
      <c r="AH16" s="110">
        <v>1</v>
      </c>
      <c r="AI16" s="99"/>
      <c r="AJ16" s="99">
        <v>2</v>
      </c>
      <c r="AK16" s="99"/>
      <c r="AL16" s="99">
        <v>3</v>
      </c>
      <c r="AM16" s="99"/>
      <c r="AN16" s="99">
        <v>1</v>
      </c>
      <c r="AO16" s="99"/>
      <c r="AP16" s="99">
        <v>2</v>
      </c>
      <c r="AQ16" s="99"/>
      <c r="AR16" s="99">
        <v>3</v>
      </c>
      <c r="AS16" s="99"/>
      <c r="AT16" s="99">
        <v>4</v>
      </c>
      <c r="AU16" s="99"/>
      <c r="AV16" s="99">
        <v>5</v>
      </c>
      <c r="AW16" s="99"/>
      <c r="AX16" s="110" t="s">
        <v>19</v>
      </c>
      <c r="AY16" s="99"/>
      <c r="AZ16" s="99" t="s">
        <v>20</v>
      </c>
      <c r="BA16" s="99"/>
      <c r="BB16" s="111"/>
      <c r="BC16" s="111"/>
      <c r="BD16" s="106"/>
      <c r="BE16" s="106"/>
      <c r="BF16" s="108"/>
      <c r="BG16" s="109"/>
      <c r="BH16" s="106"/>
      <c r="BI16" s="106"/>
    </row>
    <row r="17" spans="1:61" s="2" customFormat="1" ht="23.25" customHeight="1">
      <c r="A17" s="99"/>
      <c r="B17" s="102"/>
      <c r="C17" s="99"/>
      <c r="D17" s="102"/>
      <c r="E17" s="76" t="s">
        <v>21</v>
      </c>
      <c r="F17" s="61" t="s">
        <v>22</v>
      </c>
      <c r="G17" s="60" t="s">
        <v>21</v>
      </c>
      <c r="H17" s="61" t="s">
        <v>22</v>
      </c>
      <c r="I17" s="60" t="s">
        <v>21</v>
      </c>
      <c r="J17" s="61" t="s">
        <v>22</v>
      </c>
      <c r="K17" s="60" t="s">
        <v>21</v>
      </c>
      <c r="L17" s="61" t="s">
        <v>22</v>
      </c>
      <c r="M17" s="60" t="s">
        <v>21</v>
      </c>
      <c r="N17" s="61" t="s">
        <v>22</v>
      </c>
      <c r="O17" s="60" t="s">
        <v>21</v>
      </c>
      <c r="P17" s="61" t="s">
        <v>22</v>
      </c>
      <c r="Q17" s="60" t="s">
        <v>21</v>
      </c>
      <c r="R17" s="61" t="s">
        <v>22</v>
      </c>
      <c r="S17" s="60" t="s">
        <v>21</v>
      </c>
      <c r="T17" s="61" t="s">
        <v>22</v>
      </c>
      <c r="U17" s="60" t="s">
        <v>21</v>
      </c>
      <c r="V17" s="61" t="s">
        <v>22</v>
      </c>
      <c r="W17" s="60" t="s">
        <v>21</v>
      </c>
      <c r="X17" s="61" t="s">
        <v>22</v>
      </c>
      <c r="Y17" s="60" t="s">
        <v>21</v>
      </c>
      <c r="Z17" s="61" t="s">
        <v>22</v>
      </c>
      <c r="AA17" s="60" t="s">
        <v>21</v>
      </c>
      <c r="AB17" s="61" t="s">
        <v>22</v>
      </c>
      <c r="AC17" s="106"/>
      <c r="AD17" s="106"/>
      <c r="AE17" s="108"/>
      <c r="AF17" s="64"/>
      <c r="AG17" s="64"/>
      <c r="AH17" s="76" t="s">
        <v>21</v>
      </c>
      <c r="AI17" s="61" t="s">
        <v>22</v>
      </c>
      <c r="AJ17" s="60" t="s">
        <v>21</v>
      </c>
      <c r="AK17" s="61" t="s">
        <v>22</v>
      </c>
      <c r="AL17" s="60" t="s">
        <v>21</v>
      </c>
      <c r="AM17" s="61" t="s">
        <v>22</v>
      </c>
      <c r="AN17" s="60" t="s">
        <v>21</v>
      </c>
      <c r="AO17" s="61" t="s">
        <v>22</v>
      </c>
      <c r="AP17" s="60" t="s">
        <v>21</v>
      </c>
      <c r="AQ17" s="61" t="s">
        <v>22</v>
      </c>
      <c r="AR17" s="60" t="s">
        <v>21</v>
      </c>
      <c r="AS17" s="61" t="s">
        <v>22</v>
      </c>
      <c r="AT17" s="60" t="s">
        <v>21</v>
      </c>
      <c r="AU17" s="61" t="s">
        <v>22</v>
      </c>
      <c r="AV17" s="60" t="s">
        <v>21</v>
      </c>
      <c r="AW17" s="61" t="s">
        <v>22</v>
      </c>
      <c r="AX17" s="60" t="s">
        <v>21</v>
      </c>
      <c r="AY17" s="61" t="s">
        <v>22</v>
      </c>
      <c r="AZ17" s="60" t="s">
        <v>21</v>
      </c>
      <c r="BA17" s="61" t="s">
        <v>22</v>
      </c>
      <c r="BB17" s="60" t="s">
        <v>21</v>
      </c>
      <c r="BC17" s="61" t="s">
        <v>22</v>
      </c>
      <c r="BD17" s="106"/>
      <c r="BE17" s="106"/>
      <c r="BF17" s="108"/>
      <c r="BG17" s="109"/>
      <c r="BH17" s="106"/>
      <c r="BI17" s="106"/>
    </row>
    <row r="18" spans="1:61" s="4" customFormat="1" ht="24.75" customHeight="1">
      <c r="A18" s="58"/>
      <c r="B18" s="59"/>
      <c r="C18" s="86"/>
      <c r="D18" s="62"/>
      <c r="E18" s="110" t="s">
        <v>76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16"/>
      <c r="AF18" s="69"/>
      <c r="AG18" s="65"/>
      <c r="AH18" s="117" t="s">
        <v>8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79"/>
      <c r="BH18" s="37"/>
      <c r="BI18" s="37"/>
    </row>
    <row r="19" spans="1:61" s="4" customFormat="1" ht="15" customHeight="1">
      <c r="A19" s="3"/>
      <c r="B19" s="72"/>
      <c r="C19" s="38" t="s">
        <v>9</v>
      </c>
      <c r="D19" s="71"/>
      <c r="E19" s="120">
        <v>6</v>
      </c>
      <c r="F19" s="112"/>
      <c r="G19" s="112">
        <v>6</v>
      </c>
      <c r="H19" s="112"/>
      <c r="I19" s="112">
        <v>6</v>
      </c>
      <c r="J19" s="112"/>
      <c r="K19" s="112">
        <v>8</v>
      </c>
      <c r="L19" s="112"/>
      <c r="M19" s="112">
        <v>8</v>
      </c>
      <c r="N19" s="112"/>
      <c r="O19" s="112">
        <v>12</v>
      </c>
      <c r="P19" s="112"/>
      <c r="Q19" s="112">
        <v>14</v>
      </c>
      <c r="R19" s="112"/>
      <c r="S19" s="112">
        <v>16</v>
      </c>
      <c r="T19" s="112"/>
      <c r="U19" s="113">
        <v>18</v>
      </c>
      <c r="V19" s="113"/>
      <c r="W19" s="113">
        <v>20</v>
      </c>
      <c r="X19" s="113"/>
      <c r="Y19" s="113">
        <v>24</v>
      </c>
      <c r="Z19" s="113"/>
      <c r="AA19" s="113">
        <v>26</v>
      </c>
      <c r="AB19" s="113"/>
      <c r="AC19" s="37"/>
      <c r="AD19" s="37"/>
      <c r="AE19" s="73"/>
      <c r="AH19" s="114">
        <v>6</v>
      </c>
      <c r="AI19" s="115"/>
      <c r="AJ19" s="126">
        <v>9</v>
      </c>
      <c r="AK19" s="115"/>
      <c r="AL19" s="126">
        <v>9</v>
      </c>
      <c r="AM19" s="115"/>
      <c r="AN19" s="126">
        <v>14</v>
      </c>
      <c r="AO19" s="115"/>
      <c r="AP19" s="126">
        <v>14</v>
      </c>
      <c r="AQ19" s="115"/>
      <c r="AR19" s="126">
        <v>20</v>
      </c>
      <c r="AS19" s="115"/>
      <c r="AT19" s="121">
        <v>20</v>
      </c>
      <c r="AU19" s="122"/>
      <c r="AV19" s="121">
        <v>20</v>
      </c>
      <c r="AW19" s="122"/>
      <c r="AX19" s="121">
        <v>24</v>
      </c>
      <c r="AY19" s="122"/>
      <c r="AZ19" s="121">
        <v>26</v>
      </c>
      <c r="BA19" s="122"/>
      <c r="BB19" s="121">
        <v>32</v>
      </c>
      <c r="BC19" s="122"/>
      <c r="BD19" s="37"/>
      <c r="BE19" s="37"/>
      <c r="BF19" s="73"/>
      <c r="BG19" s="79"/>
      <c r="BH19" s="37"/>
      <c r="BI19" s="37"/>
    </row>
    <row r="20" spans="1:61" s="4" customFormat="1" ht="15" customHeight="1">
      <c r="A20" s="35" t="s">
        <v>10</v>
      </c>
      <c r="B20" s="72">
        <v>1</v>
      </c>
      <c r="C20" s="3" t="s">
        <v>75</v>
      </c>
      <c r="D20" s="88" t="s">
        <v>82</v>
      </c>
      <c r="E20" s="77"/>
      <c r="F20" s="3"/>
      <c r="G20" s="38"/>
      <c r="H20" s="3"/>
      <c r="I20" s="38"/>
      <c r="J20" s="3"/>
      <c r="K20" s="38"/>
      <c r="L20" s="3"/>
      <c r="M20" s="38"/>
      <c r="N20" s="3"/>
      <c r="O20" s="38"/>
      <c r="P20" s="3"/>
      <c r="Q20" s="38"/>
      <c r="R20" s="3"/>
      <c r="S20" s="38"/>
      <c r="T20" s="3"/>
      <c r="U20" s="40"/>
      <c r="V20" s="37"/>
      <c r="W20" s="40"/>
      <c r="X20" s="37"/>
      <c r="Y20" s="40"/>
      <c r="Z20" s="37"/>
      <c r="AA20" s="40"/>
      <c r="AB20" s="37"/>
      <c r="AC20" s="37">
        <f>E20+G20+I20+K20+M20+O20+Q20+S20+U20+W20+Y20+AA20</f>
        <v>0</v>
      </c>
      <c r="AD20" s="37">
        <f>F20+H20+J20+L20+N20+P20+R20+T20+V20+X20+Z20+AB20</f>
        <v>0</v>
      </c>
      <c r="AE20" s="73"/>
      <c r="AH20" s="77"/>
      <c r="AI20" s="3"/>
      <c r="AJ20" s="38"/>
      <c r="AK20" s="3"/>
      <c r="AL20" s="38"/>
      <c r="AM20" s="3"/>
      <c r="AN20" s="38">
        <v>11</v>
      </c>
      <c r="AO20" s="3">
        <v>1</v>
      </c>
      <c r="AP20" s="38"/>
      <c r="AQ20" s="3"/>
      <c r="AR20" s="38"/>
      <c r="AS20" s="3"/>
      <c r="AT20" s="40"/>
      <c r="AU20" s="37"/>
      <c r="AV20" s="40"/>
      <c r="AW20" s="37"/>
      <c r="AX20" s="40"/>
      <c r="AY20" s="37"/>
      <c r="AZ20" s="40"/>
      <c r="BA20" s="37"/>
      <c r="BB20" s="40"/>
      <c r="BC20" s="37"/>
      <c r="BD20" s="37">
        <f>AH20+AJ20+AL20+AN20+AP20+AR20+AT20+AV20+AX20+AZ20+BB20</f>
        <v>11</v>
      </c>
      <c r="BE20" s="37">
        <f>AI20+AK20+AM20+AO20+AQ20+AS20+AU20+AW20+AY20+BA20+BC20</f>
        <v>1</v>
      </c>
      <c r="BF20" s="73">
        <v>14</v>
      </c>
      <c r="BG20" s="79">
        <f>AC20+BD20</f>
        <v>11</v>
      </c>
      <c r="BH20" s="37">
        <f>AD20+BE20</f>
        <v>1</v>
      </c>
      <c r="BI20" s="37">
        <f>AE20+BF20</f>
        <v>14</v>
      </c>
    </row>
    <row r="21" spans="1:61" s="4" customFormat="1" ht="15" customHeight="1">
      <c r="A21" s="3"/>
      <c r="B21" s="72">
        <v>2</v>
      </c>
      <c r="C21" s="3" t="s">
        <v>77</v>
      </c>
      <c r="D21" s="88" t="s">
        <v>83</v>
      </c>
      <c r="E21" s="77">
        <v>15</v>
      </c>
      <c r="F21" s="3">
        <v>1</v>
      </c>
      <c r="G21" s="38"/>
      <c r="H21" s="3"/>
      <c r="I21" s="38">
        <v>15</v>
      </c>
      <c r="J21" s="3">
        <v>1</v>
      </c>
      <c r="K21" s="38"/>
      <c r="L21" s="3"/>
      <c r="M21" s="38"/>
      <c r="N21" s="3"/>
      <c r="O21" s="38"/>
      <c r="P21" s="3"/>
      <c r="Q21" s="38"/>
      <c r="R21" s="3"/>
      <c r="S21" s="38"/>
      <c r="T21" s="3"/>
      <c r="U21" s="40"/>
      <c r="V21" s="37"/>
      <c r="W21" s="40"/>
      <c r="X21" s="37"/>
      <c r="Y21" s="40"/>
      <c r="Z21" s="37"/>
      <c r="AA21" s="40"/>
      <c r="AB21" s="37"/>
      <c r="AC21" s="37">
        <f t="shared" ref="AC21:AD29" si="0">E21+G21+I21+K21+M21+O21+Q21+S21+U21+W21+Y21+AA21</f>
        <v>30</v>
      </c>
      <c r="AD21" s="37">
        <f t="shared" si="0"/>
        <v>2</v>
      </c>
      <c r="AE21" s="73">
        <v>12</v>
      </c>
      <c r="AH21" s="77"/>
      <c r="AI21" s="3"/>
      <c r="AJ21" s="38"/>
      <c r="AK21" s="3"/>
      <c r="AL21" s="38">
        <v>13</v>
      </c>
      <c r="AM21" s="3">
        <v>1</v>
      </c>
      <c r="AN21" s="38"/>
      <c r="AO21" s="3"/>
      <c r="AP21" s="38"/>
      <c r="AQ21" s="3"/>
      <c r="AR21" s="38"/>
      <c r="AS21" s="3"/>
      <c r="AT21" s="40"/>
      <c r="AU21" s="37"/>
      <c r="AV21" s="40"/>
      <c r="AW21" s="37"/>
      <c r="AX21" s="40"/>
      <c r="AY21" s="37"/>
      <c r="AZ21" s="40"/>
      <c r="BA21" s="37"/>
      <c r="BB21" s="40"/>
      <c r="BC21" s="37"/>
      <c r="BD21" s="37">
        <f t="shared" ref="BD21:BE29" si="1">AH21+AJ21+AL21+AN21+AP21+AR21+AT21+AV21+AX21+AZ21+BB21</f>
        <v>13</v>
      </c>
      <c r="BE21" s="37">
        <f t="shared" si="1"/>
        <v>1</v>
      </c>
      <c r="BF21" s="73">
        <v>9</v>
      </c>
      <c r="BG21" s="79">
        <f t="shared" ref="BG21:BI31" si="2">AC21+BD21</f>
        <v>43</v>
      </c>
      <c r="BH21" s="37">
        <f t="shared" si="2"/>
        <v>3</v>
      </c>
      <c r="BI21" s="37">
        <f t="shared" si="2"/>
        <v>21</v>
      </c>
    </row>
    <row r="22" spans="1:61" s="4" customFormat="1" ht="15" customHeight="1">
      <c r="A22" s="3"/>
      <c r="B22" s="72">
        <v>3</v>
      </c>
      <c r="C22" s="3" t="s">
        <v>78</v>
      </c>
      <c r="D22" s="88" t="s">
        <v>82</v>
      </c>
      <c r="E22" s="77">
        <v>20</v>
      </c>
      <c r="F22" s="3">
        <v>1</v>
      </c>
      <c r="G22" s="38"/>
      <c r="H22" s="3"/>
      <c r="I22" s="38"/>
      <c r="J22" s="3"/>
      <c r="K22" s="38">
        <v>14</v>
      </c>
      <c r="L22" s="3">
        <v>1</v>
      </c>
      <c r="M22" s="38"/>
      <c r="N22" s="3"/>
      <c r="O22" s="38"/>
      <c r="P22" s="3"/>
      <c r="Q22" s="38"/>
      <c r="R22" s="3"/>
      <c r="S22" s="38"/>
      <c r="T22" s="3"/>
      <c r="U22" s="40"/>
      <c r="V22" s="37"/>
      <c r="W22" s="40"/>
      <c r="X22" s="37"/>
      <c r="Y22" s="40"/>
      <c r="Z22" s="37"/>
      <c r="AA22" s="40"/>
      <c r="AB22" s="37"/>
      <c r="AC22" s="37">
        <f t="shared" si="0"/>
        <v>34</v>
      </c>
      <c r="AD22" s="37">
        <f t="shared" si="0"/>
        <v>2</v>
      </c>
      <c r="AE22" s="73">
        <v>14</v>
      </c>
      <c r="AH22" s="77"/>
      <c r="AI22" s="3"/>
      <c r="AJ22" s="38"/>
      <c r="AK22" s="3"/>
      <c r="AL22" s="38"/>
      <c r="AM22" s="3"/>
      <c r="AN22" s="38"/>
      <c r="AO22" s="3"/>
      <c r="AP22" s="38"/>
      <c r="AQ22" s="3"/>
      <c r="AR22" s="38"/>
      <c r="AS22" s="3"/>
      <c r="AT22" s="40"/>
      <c r="AU22" s="37"/>
      <c r="AV22" s="40"/>
      <c r="AW22" s="37"/>
      <c r="AX22" s="40"/>
      <c r="AY22" s="37"/>
      <c r="AZ22" s="40"/>
      <c r="BA22" s="37"/>
      <c r="BB22" s="40"/>
      <c r="BC22" s="37"/>
      <c r="BD22" s="37">
        <f t="shared" si="1"/>
        <v>0</v>
      </c>
      <c r="BE22" s="37">
        <f t="shared" si="1"/>
        <v>0</v>
      </c>
      <c r="BF22" s="73"/>
      <c r="BG22" s="79">
        <f t="shared" si="2"/>
        <v>34</v>
      </c>
      <c r="BH22" s="37">
        <f t="shared" si="2"/>
        <v>2</v>
      </c>
      <c r="BI22" s="37">
        <f t="shared" si="2"/>
        <v>14</v>
      </c>
    </row>
    <row r="23" spans="1:61" s="4" customFormat="1" ht="15" customHeight="1">
      <c r="A23" s="3"/>
      <c r="B23" s="72">
        <v>4</v>
      </c>
      <c r="C23" s="3" t="s">
        <v>79</v>
      </c>
      <c r="D23" s="88" t="s">
        <v>82</v>
      </c>
      <c r="E23" s="77">
        <v>13</v>
      </c>
      <c r="F23" s="3">
        <v>1</v>
      </c>
      <c r="G23" s="38"/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38"/>
      <c r="T23" s="3"/>
      <c r="U23" s="40"/>
      <c r="V23" s="37"/>
      <c r="W23" s="40"/>
      <c r="X23" s="37"/>
      <c r="Y23" s="40"/>
      <c r="Z23" s="37"/>
      <c r="AA23" s="40"/>
      <c r="AB23" s="37"/>
      <c r="AC23" s="37">
        <f t="shared" si="0"/>
        <v>13</v>
      </c>
      <c r="AD23" s="37">
        <f t="shared" si="0"/>
        <v>1</v>
      </c>
      <c r="AE23" s="73">
        <v>6</v>
      </c>
      <c r="AH23" s="77"/>
      <c r="AI23" s="3"/>
      <c r="AJ23" s="38"/>
      <c r="AK23" s="3"/>
      <c r="AL23" s="38"/>
      <c r="AM23" s="3"/>
      <c r="AN23" s="38"/>
      <c r="AO23" s="3"/>
      <c r="AP23" s="38"/>
      <c r="AQ23" s="3"/>
      <c r="AR23" s="38"/>
      <c r="AS23" s="3"/>
      <c r="AT23" s="40"/>
      <c r="AU23" s="37"/>
      <c r="AV23" s="40"/>
      <c r="AW23" s="37"/>
      <c r="AX23" s="40"/>
      <c r="AY23" s="37"/>
      <c r="AZ23" s="40"/>
      <c r="BA23" s="37"/>
      <c r="BB23" s="40"/>
      <c r="BC23" s="37"/>
      <c r="BD23" s="37">
        <f t="shared" si="1"/>
        <v>0</v>
      </c>
      <c r="BE23" s="37">
        <f t="shared" si="1"/>
        <v>0</v>
      </c>
      <c r="BF23" s="73"/>
      <c r="BG23" s="79">
        <f t="shared" si="2"/>
        <v>13</v>
      </c>
      <c r="BH23" s="37">
        <f t="shared" si="2"/>
        <v>1</v>
      </c>
      <c r="BI23" s="37">
        <f t="shared" si="2"/>
        <v>6</v>
      </c>
    </row>
    <row r="24" spans="1:61" s="4" customFormat="1" ht="15" customHeight="1">
      <c r="A24" s="3"/>
      <c r="B24" s="72">
        <v>5</v>
      </c>
      <c r="C24" s="3" t="s">
        <v>80</v>
      </c>
      <c r="D24" s="88" t="s">
        <v>82</v>
      </c>
      <c r="E24" s="77">
        <v>20</v>
      </c>
      <c r="F24" s="3">
        <v>1</v>
      </c>
      <c r="G24" s="38"/>
      <c r="H24" s="3"/>
      <c r="I24" s="38"/>
      <c r="J24" s="3"/>
      <c r="K24" s="38"/>
      <c r="L24" s="3"/>
      <c r="M24" s="38"/>
      <c r="N24" s="3"/>
      <c r="O24" s="38"/>
      <c r="P24" s="3"/>
      <c r="Q24" s="38"/>
      <c r="R24" s="3"/>
      <c r="S24" s="38"/>
      <c r="T24" s="3"/>
      <c r="U24" s="40"/>
      <c r="V24" s="37"/>
      <c r="W24" s="40"/>
      <c r="X24" s="37"/>
      <c r="Y24" s="40"/>
      <c r="Z24" s="37"/>
      <c r="AA24" s="40"/>
      <c r="AB24" s="37"/>
      <c r="AC24" s="37">
        <f t="shared" si="0"/>
        <v>20</v>
      </c>
      <c r="AD24" s="37">
        <f t="shared" si="0"/>
        <v>1</v>
      </c>
      <c r="AE24" s="73">
        <v>6</v>
      </c>
      <c r="AH24" s="77"/>
      <c r="AI24" s="3"/>
      <c r="AJ24" s="38"/>
      <c r="AK24" s="3"/>
      <c r="AL24" s="38"/>
      <c r="AM24" s="3"/>
      <c r="AN24" s="38"/>
      <c r="AO24" s="3"/>
      <c r="AP24" s="38"/>
      <c r="AQ24" s="3"/>
      <c r="AR24" s="38"/>
      <c r="AS24" s="3"/>
      <c r="AT24" s="40"/>
      <c r="AU24" s="37"/>
      <c r="AV24" s="40"/>
      <c r="AW24" s="37"/>
      <c r="AX24" s="40"/>
      <c r="AY24" s="37"/>
      <c r="AZ24" s="40"/>
      <c r="BA24" s="37"/>
      <c r="BB24" s="40"/>
      <c r="BC24" s="37"/>
      <c r="BD24" s="37">
        <f t="shared" si="1"/>
        <v>0</v>
      </c>
      <c r="BE24" s="37">
        <f t="shared" si="1"/>
        <v>0</v>
      </c>
      <c r="BF24" s="73"/>
      <c r="BG24" s="79">
        <f t="shared" si="2"/>
        <v>20</v>
      </c>
      <c r="BH24" s="37">
        <f t="shared" si="2"/>
        <v>1</v>
      </c>
      <c r="BI24" s="37">
        <f t="shared" si="2"/>
        <v>6</v>
      </c>
    </row>
    <row r="25" spans="1:61" s="4" customFormat="1" ht="15" customHeight="1">
      <c r="A25" s="3"/>
      <c r="B25" s="72">
        <v>6</v>
      </c>
      <c r="C25" s="3" t="s">
        <v>81</v>
      </c>
      <c r="D25" s="88"/>
      <c r="E25" s="77"/>
      <c r="F25" s="3"/>
      <c r="G25" s="38"/>
      <c r="H25" s="3"/>
      <c r="I25" s="38"/>
      <c r="J25" s="3"/>
      <c r="K25" s="38"/>
      <c r="L25" s="3"/>
      <c r="M25" s="38"/>
      <c r="N25" s="3"/>
      <c r="O25" s="38"/>
      <c r="P25" s="3"/>
      <c r="Q25" s="38"/>
      <c r="R25" s="3"/>
      <c r="S25" s="38"/>
      <c r="T25" s="3"/>
      <c r="U25" s="40"/>
      <c r="V25" s="37"/>
      <c r="W25" s="40"/>
      <c r="X25" s="37"/>
      <c r="Y25" s="40"/>
      <c r="Z25" s="37"/>
      <c r="AA25" s="40"/>
      <c r="AB25" s="37"/>
      <c r="AC25" s="37">
        <f t="shared" si="0"/>
        <v>0</v>
      </c>
      <c r="AD25" s="37">
        <f t="shared" si="0"/>
        <v>0</v>
      </c>
      <c r="AE25" s="73">
        <v>11</v>
      </c>
      <c r="AH25" s="77"/>
      <c r="AI25" s="3"/>
      <c r="AJ25" s="38"/>
      <c r="AK25" s="3"/>
      <c r="AL25" s="38"/>
      <c r="AM25" s="3"/>
      <c r="AN25" s="38"/>
      <c r="AO25" s="3"/>
      <c r="AP25" s="38"/>
      <c r="AQ25" s="3"/>
      <c r="AR25" s="38"/>
      <c r="AS25" s="3"/>
      <c r="AT25" s="40"/>
      <c r="AU25" s="37"/>
      <c r="AV25" s="40"/>
      <c r="AW25" s="37"/>
      <c r="AX25" s="40"/>
      <c r="AY25" s="37"/>
      <c r="AZ25" s="40"/>
      <c r="BA25" s="37"/>
      <c r="BB25" s="40"/>
      <c r="BC25" s="37"/>
      <c r="BD25" s="37">
        <f t="shared" si="1"/>
        <v>0</v>
      </c>
      <c r="BE25" s="37">
        <f t="shared" si="1"/>
        <v>0</v>
      </c>
      <c r="BF25" s="73"/>
      <c r="BG25" s="79">
        <f t="shared" si="2"/>
        <v>0</v>
      </c>
      <c r="BH25" s="37">
        <f t="shared" si="2"/>
        <v>0</v>
      </c>
      <c r="BI25" s="37">
        <f t="shared" si="2"/>
        <v>11</v>
      </c>
    </row>
    <row r="26" spans="1:61" s="4" customFormat="1" ht="0.75" customHeight="1">
      <c r="A26" s="3"/>
      <c r="B26" s="72">
        <v>7</v>
      </c>
      <c r="C26" s="3"/>
      <c r="D26" s="88"/>
      <c r="E26" s="77"/>
      <c r="F26" s="3"/>
      <c r="G26" s="38"/>
      <c r="H26" s="3"/>
      <c r="I26" s="38"/>
      <c r="J26" s="3"/>
      <c r="K26" s="38"/>
      <c r="L26" s="3"/>
      <c r="M26" s="38"/>
      <c r="N26" s="3"/>
      <c r="O26" s="38"/>
      <c r="P26" s="3"/>
      <c r="Q26" s="38"/>
      <c r="R26" s="3"/>
      <c r="S26" s="38"/>
      <c r="T26" s="3"/>
      <c r="U26" s="40"/>
      <c r="V26" s="37"/>
      <c r="W26" s="40"/>
      <c r="X26" s="37"/>
      <c r="Y26" s="40"/>
      <c r="Z26" s="37"/>
      <c r="AA26" s="40"/>
      <c r="AB26" s="37"/>
      <c r="AC26" s="37">
        <f t="shared" si="0"/>
        <v>0</v>
      </c>
      <c r="AD26" s="37">
        <f t="shared" si="0"/>
        <v>0</v>
      </c>
      <c r="AE26" s="73"/>
      <c r="AH26" s="77"/>
      <c r="AI26" s="3"/>
      <c r="AJ26" s="38"/>
      <c r="AK26" s="3"/>
      <c r="AL26" s="38"/>
      <c r="AM26" s="3"/>
      <c r="AN26" s="38"/>
      <c r="AO26" s="3"/>
      <c r="AP26" s="38"/>
      <c r="AQ26" s="3"/>
      <c r="AR26" s="38"/>
      <c r="AS26" s="3"/>
      <c r="AT26" s="40"/>
      <c r="AU26" s="37"/>
      <c r="AV26" s="40"/>
      <c r="AW26" s="37"/>
      <c r="AX26" s="40"/>
      <c r="AY26" s="37"/>
      <c r="AZ26" s="40"/>
      <c r="BA26" s="37"/>
      <c r="BB26" s="40"/>
      <c r="BC26" s="37"/>
      <c r="BD26" s="37">
        <f t="shared" si="1"/>
        <v>0</v>
      </c>
      <c r="BE26" s="37">
        <f t="shared" si="1"/>
        <v>0</v>
      </c>
      <c r="BF26" s="73"/>
      <c r="BG26" s="79">
        <f t="shared" si="2"/>
        <v>0</v>
      </c>
      <c r="BH26" s="37">
        <f t="shared" si="2"/>
        <v>0</v>
      </c>
      <c r="BI26" s="37">
        <f t="shared" si="2"/>
        <v>0</v>
      </c>
    </row>
    <row r="27" spans="1:61" s="4" customFormat="1" ht="15" hidden="1" customHeight="1">
      <c r="A27" s="3"/>
      <c r="B27" s="72">
        <v>8</v>
      </c>
      <c r="C27" s="3"/>
      <c r="D27" s="88"/>
      <c r="E27" s="77"/>
      <c r="F27" s="3"/>
      <c r="G27" s="38"/>
      <c r="H27" s="3"/>
      <c r="I27" s="38"/>
      <c r="J27" s="3"/>
      <c r="K27" s="38"/>
      <c r="L27" s="3"/>
      <c r="M27" s="38"/>
      <c r="N27" s="3"/>
      <c r="O27" s="38"/>
      <c r="P27" s="3"/>
      <c r="Q27" s="38"/>
      <c r="R27" s="3"/>
      <c r="S27" s="38"/>
      <c r="T27" s="3"/>
      <c r="U27" s="40"/>
      <c r="V27" s="37"/>
      <c r="W27" s="40"/>
      <c r="X27" s="37"/>
      <c r="Y27" s="40"/>
      <c r="Z27" s="37"/>
      <c r="AA27" s="40"/>
      <c r="AB27" s="37"/>
      <c r="AC27" s="37">
        <f t="shared" si="0"/>
        <v>0</v>
      </c>
      <c r="AD27" s="37">
        <f t="shared" si="0"/>
        <v>0</v>
      </c>
      <c r="AE27" s="73"/>
      <c r="AH27" s="77"/>
      <c r="AI27" s="3"/>
      <c r="AJ27" s="38"/>
      <c r="AK27" s="3"/>
      <c r="AL27" s="38"/>
      <c r="AM27" s="3"/>
      <c r="AN27" s="38"/>
      <c r="AO27" s="3"/>
      <c r="AP27" s="38"/>
      <c r="AQ27" s="3"/>
      <c r="AR27" s="38"/>
      <c r="AS27" s="3"/>
      <c r="AT27" s="40"/>
      <c r="AU27" s="37"/>
      <c r="AV27" s="40"/>
      <c r="AW27" s="37"/>
      <c r="AX27" s="40"/>
      <c r="AY27" s="37"/>
      <c r="AZ27" s="40"/>
      <c r="BA27" s="37"/>
      <c r="BB27" s="40"/>
      <c r="BC27" s="37"/>
      <c r="BD27" s="37">
        <f t="shared" si="1"/>
        <v>0</v>
      </c>
      <c r="BE27" s="37">
        <f t="shared" si="1"/>
        <v>0</v>
      </c>
      <c r="BF27" s="73"/>
      <c r="BG27" s="79">
        <f t="shared" si="2"/>
        <v>0</v>
      </c>
      <c r="BH27" s="37">
        <f t="shared" si="2"/>
        <v>0</v>
      </c>
      <c r="BI27" s="37">
        <f t="shared" si="2"/>
        <v>0</v>
      </c>
    </row>
    <row r="28" spans="1:61" s="4" customFormat="1" ht="15" hidden="1" customHeight="1">
      <c r="A28" s="3"/>
      <c r="B28" s="72">
        <v>9</v>
      </c>
      <c r="C28" s="3"/>
      <c r="D28" s="88"/>
      <c r="E28" s="77"/>
      <c r="F28" s="3"/>
      <c r="G28" s="38"/>
      <c r="H28" s="3"/>
      <c r="I28" s="38"/>
      <c r="J28" s="3"/>
      <c r="K28" s="38"/>
      <c r="L28" s="3"/>
      <c r="M28" s="38"/>
      <c r="N28" s="3"/>
      <c r="O28" s="38"/>
      <c r="P28" s="3"/>
      <c r="Q28" s="38"/>
      <c r="R28" s="3"/>
      <c r="S28" s="38"/>
      <c r="T28" s="3"/>
      <c r="U28" s="40"/>
      <c r="V28" s="37"/>
      <c r="W28" s="40"/>
      <c r="X28" s="37"/>
      <c r="Y28" s="40"/>
      <c r="Z28" s="37"/>
      <c r="AA28" s="40"/>
      <c r="AB28" s="37"/>
      <c r="AC28" s="37">
        <f t="shared" si="0"/>
        <v>0</v>
      </c>
      <c r="AD28" s="37">
        <f t="shared" si="0"/>
        <v>0</v>
      </c>
      <c r="AE28" s="73"/>
      <c r="AH28" s="77"/>
      <c r="AI28" s="3"/>
      <c r="AJ28" s="38"/>
      <c r="AK28" s="3"/>
      <c r="AL28" s="38"/>
      <c r="AM28" s="3"/>
      <c r="AN28" s="38"/>
      <c r="AO28" s="3"/>
      <c r="AP28" s="38"/>
      <c r="AQ28" s="3"/>
      <c r="AR28" s="38"/>
      <c r="AS28" s="3"/>
      <c r="AT28" s="40"/>
      <c r="AU28" s="37"/>
      <c r="AV28" s="40"/>
      <c r="AW28" s="37"/>
      <c r="AX28" s="40"/>
      <c r="AY28" s="37"/>
      <c r="AZ28" s="40"/>
      <c r="BA28" s="37"/>
      <c r="BB28" s="40"/>
      <c r="BC28" s="37"/>
      <c r="BD28" s="37">
        <f t="shared" si="1"/>
        <v>0</v>
      </c>
      <c r="BE28" s="37">
        <f t="shared" si="1"/>
        <v>0</v>
      </c>
      <c r="BF28" s="73"/>
      <c r="BG28" s="79">
        <f t="shared" si="2"/>
        <v>0</v>
      </c>
      <c r="BH28" s="37">
        <f t="shared" si="2"/>
        <v>0</v>
      </c>
      <c r="BI28" s="37">
        <f t="shared" si="2"/>
        <v>0</v>
      </c>
    </row>
    <row r="29" spans="1:61" s="4" customFormat="1" ht="15" hidden="1" customHeight="1">
      <c r="A29" s="3"/>
      <c r="B29" s="72">
        <v>10</v>
      </c>
      <c r="C29" s="3"/>
      <c r="D29" s="88"/>
      <c r="E29" s="77"/>
      <c r="F29" s="3"/>
      <c r="G29" s="38"/>
      <c r="H29" s="3"/>
      <c r="I29" s="38"/>
      <c r="J29" s="3"/>
      <c r="K29" s="38"/>
      <c r="L29" s="3"/>
      <c r="M29" s="38"/>
      <c r="N29" s="3"/>
      <c r="O29" s="38"/>
      <c r="P29" s="3"/>
      <c r="Q29" s="38"/>
      <c r="R29" s="3"/>
      <c r="S29" s="38"/>
      <c r="T29" s="3"/>
      <c r="U29" s="40"/>
      <c r="V29" s="37"/>
      <c r="W29" s="40"/>
      <c r="X29" s="37"/>
      <c r="Y29" s="40"/>
      <c r="Z29" s="37"/>
      <c r="AA29" s="40"/>
      <c r="AB29" s="37"/>
      <c r="AC29" s="37">
        <f t="shared" si="0"/>
        <v>0</v>
      </c>
      <c r="AD29" s="37">
        <f t="shared" si="0"/>
        <v>0</v>
      </c>
      <c r="AE29" s="73"/>
      <c r="AH29" s="77"/>
      <c r="AI29" s="3"/>
      <c r="AJ29" s="38"/>
      <c r="AK29" s="3"/>
      <c r="AL29" s="38"/>
      <c r="AM29" s="3"/>
      <c r="AN29" s="38"/>
      <c r="AO29" s="3"/>
      <c r="AP29" s="38"/>
      <c r="AQ29" s="3"/>
      <c r="AR29" s="38"/>
      <c r="AS29" s="3"/>
      <c r="AT29" s="40"/>
      <c r="AU29" s="37"/>
      <c r="AV29" s="40"/>
      <c r="AW29" s="37"/>
      <c r="AX29" s="40"/>
      <c r="AY29" s="37"/>
      <c r="AZ29" s="40"/>
      <c r="BA29" s="37"/>
      <c r="BB29" s="40"/>
      <c r="BC29" s="37"/>
      <c r="BD29" s="37">
        <f t="shared" si="1"/>
        <v>0</v>
      </c>
      <c r="BE29" s="37">
        <f t="shared" si="1"/>
        <v>0</v>
      </c>
      <c r="BF29" s="73"/>
      <c r="BG29" s="79">
        <f t="shared" si="2"/>
        <v>0</v>
      </c>
      <c r="BH29" s="37">
        <f t="shared" si="2"/>
        <v>0</v>
      </c>
      <c r="BI29" s="37">
        <f t="shared" si="2"/>
        <v>0</v>
      </c>
    </row>
    <row r="30" spans="1:61" s="4" customFormat="1" ht="15" customHeight="1">
      <c r="A30" s="36"/>
      <c r="B30" s="85"/>
      <c r="C30" s="39" t="s">
        <v>30</v>
      </c>
      <c r="D30" s="50"/>
      <c r="E30" s="89">
        <f t="shared" ref="E30:K30" si="3">SUM(E20:E29)</f>
        <v>68</v>
      </c>
      <c r="F30" s="89">
        <f t="shared" si="3"/>
        <v>4</v>
      </c>
      <c r="G30" s="89">
        <f t="shared" si="3"/>
        <v>0</v>
      </c>
      <c r="H30" s="89">
        <f t="shared" si="3"/>
        <v>0</v>
      </c>
      <c r="I30" s="89">
        <f t="shared" si="3"/>
        <v>15</v>
      </c>
      <c r="J30" s="89">
        <f t="shared" si="3"/>
        <v>1</v>
      </c>
      <c r="K30" s="89">
        <f t="shared" si="3"/>
        <v>14</v>
      </c>
      <c r="L30" s="89">
        <f t="shared" ref="L30:AB30" si="4">SUM(L20:L29)</f>
        <v>1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0</v>
      </c>
      <c r="W30" s="89">
        <f t="shared" si="4"/>
        <v>0</v>
      </c>
      <c r="X30" s="89">
        <f t="shared" si="4"/>
        <v>0</v>
      </c>
      <c r="Y30" s="89">
        <f t="shared" si="4"/>
        <v>0</v>
      </c>
      <c r="Z30" s="89">
        <f t="shared" si="4"/>
        <v>0</v>
      </c>
      <c r="AA30" s="89">
        <f t="shared" si="4"/>
        <v>0</v>
      </c>
      <c r="AB30" s="89">
        <f t="shared" si="4"/>
        <v>0</v>
      </c>
      <c r="AC30" s="87">
        <f>AC31</f>
        <v>97</v>
      </c>
      <c r="AD30" s="87">
        <f>AD31</f>
        <v>6</v>
      </c>
      <c r="AE30" s="87">
        <f>AE31</f>
        <v>49</v>
      </c>
      <c r="AF30" s="57"/>
      <c r="AG30" s="57"/>
      <c r="AH30" s="78">
        <f t="shared" ref="AH30:BC30" si="5">SUM(AH20:AH29)</f>
        <v>0</v>
      </c>
      <c r="AI30" s="78">
        <f t="shared" si="5"/>
        <v>0</v>
      </c>
      <c r="AJ30" s="78">
        <f t="shared" si="5"/>
        <v>0</v>
      </c>
      <c r="AK30" s="78">
        <f t="shared" si="5"/>
        <v>0</v>
      </c>
      <c r="AL30" s="78">
        <f t="shared" si="5"/>
        <v>13</v>
      </c>
      <c r="AM30" s="78">
        <f t="shared" si="5"/>
        <v>1</v>
      </c>
      <c r="AN30" s="78">
        <f t="shared" si="5"/>
        <v>11</v>
      </c>
      <c r="AO30" s="78">
        <f t="shared" si="5"/>
        <v>1</v>
      </c>
      <c r="AP30" s="78">
        <f t="shared" si="5"/>
        <v>0</v>
      </c>
      <c r="AQ30" s="78">
        <f t="shared" si="5"/>
        <v>0</v>
      </c>
      <c r="AR30" s="78">
        <f t="shared" si="5"/>
        <v>0</v>
      </c>
      <c r="AS30" s="78">
        <f t="shared" si="5"/>
        <v>0</v>
      </c>
      <c r="AT30" s="78">
        <f t="shared" si="5"/>
        <v>0</v>
      </c>
      <c r="AU30" s="78">
        <f t="shared" si="5"/>
        <v>0</v>
      </c>
      <c r="AV30" s="78">
        <f t="shared" si="5"/>
        <v>0</v>
      </c>
      <c r="AW30" s="78">
        <f t="shared" si="5"/>
        <v>0</v>
      </c>
      <c r="AX30" s="78">
        <f t="shared" si="5"/>
        <v>0</v>
      </c>
      <c r="AY30" s="78">
        <f t="shared" si="5"/>
        <v>0</v>
      </c>
      <c r="AZ30" s="78">
        <f t="shared" si="5"/>
        <v>0</v>
      </c>
      <c r="BA30" s="78">
        <f t="shared" si="5"/>
        <v>0</v>
      </c>
      <c r="BB30" s="78">
        <f t="shared" si="5"/>
        <v>0</v>
      </c>
      <c r="BC30" s="78">
        <f t="shared" si="5"/>
        <v>0</v>
      </c>
      <c r="BD30" s="45">
        <f>BD31</f>
        <v>24</v>
      </c>
      <c r="BE30" s="45">
        <f>BE31</f>
        <v>2</v>
      </c>
      <c r="BF30" s="45">
        <f>BF31</f>
        <v>23</v>
      </c>
      <c r="BG30" s="79">
        <f t="shared" si="2"/>
        <v>121</v>
      </c>
      <c r="BH30" s="37">
        <f>AD30+BE30</f>
        <v>8</v>
      </c>
      <c r="BI30" s="37">
        <f>AE30+BF30</f>
        <v>72</v>
      </c>
    </row>
    <row r="31" spans="1:61" s="4" customFormat="1" ht="15" customHeight="1" thickBot="1">
      <c r="A31" s="3"/>
      <c r="B31" s="72"/>
      <c r="C31" s="39" t="s">
        <v>50</v>
      </c>
      <c r="D31" s="50"/>
      <c r="E31" s="123">
        <f>E30+G30</f>
        <v>68</v>
      </c>
      <c r="F31" s="124"/>
      <c r="G31" s="124"/>
      <c r="H31" s="124"/>
      <c r="I31" s="124">
        <f>I30+K30+M30</f>
        <v>29</v>
      </c>
      <c r="J31" s="124"/>
      <c r="K31" s="124"/>
      <c r="L31" s="124"/>
      <c r="M31" s="124"/>
      <c r="N31" s="124"/>
      <c r="O31" s="124">
        <f>O30+Q30+S30+U30+W30</f>
        <v>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5">
        <f>Y30+AA30</f>
        <v>0</v>
      </c>
      <c r="Z31" s="125"/>
      <c r="AA31" s="125"/>
      <c r="AB31" s="125"/>
      <c r="AC31" s="74">
        <f>SUM(AC20:AC29)</f>
        <v>97</v>
      </c>
      <c r="AD31" s="74">
        <f>SUM(AD20:AD29)</f>
        <v>6</v>
      </c>
      <c r="AE31" s="75">
        <f>SUM(AE20:AE29)</f>
        <v>49</v>
      </c>
      <c r="AF31" s="63"/>
      <c r="AG31" s="57"/>
      <c r="AH31" s="123">
        <f>AH30+AJ30+AL30</f>
        <v>13</v>
      </c>
      <c r="AI31" s="124"/>
      <c r="AJ31" s="124"/>
      <c r="AK31" s="124"/>
      <c r="AL31" s="124"/>
      <c r="AM31" s="124"/>
      <c r="AN31" s="124">
        <f>AN30+AP30+AR30+AT30+AV30</f>
        <v>11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>
        <f>AX30+AZ30</f>
        <v>0</v>
      </c>
      <c r="AY31" s="125"/>
      <c r="AZ31" s="125"/>
      <c r="BA31" s="125"/>
      <c r="BB31" s="125">
        <f>BB30</f>
        <v>0</v>
      </c>
      <c r="BC31" s="125"/>
      <c r="BD31" s="90">
        <f>SUM(BD20:BD29)</f>
        <v>24</v>
      </c>
      <c r="BE31" s="90">
        <f>SUM(BE20:BE29)</f>
        <v>2</v>
      </c>
      <c r="BF31" s="90">
        <f>SUM(BF20:BF29)</f>
        <v>23</v>
      </c>
      <c r="BG31" s="79">
        <f t="shared" si="2"/>
        <v>121</v>
      </c>
      <c r="BH31" s="37">
        <f t="shared" si="2"/>
        <v>8</v>
      </c>
      <c r="BI31" s="37">
        <f t="shared" si="2"/>
        <v>72</v>
      </c>
    </row>
    <row r="32" spans="1:61" s="4" customFormat="1" ht="16.5" customHeight="1">
      <c r="A32" s="52"/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  <c r="AC32" s="57"/>
      <c r="AD32" s="57"/>
      <c r="AE32" s="57"/>
      <c r="AF32" s="57"/>
      <c r="AG32" s="57"/>
    </row>
    <row r="33" spans="1:45" s="4" customFormat="1" ht="35.25" customHeight="1">
      <c r="A33" s="52"/>
      <c r="B33" s="52"/>
      <c r="C33" s="102" t="s">
        <v>51</v>
      </c>
      <c r="D33" s="12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6"/>
      <c r="AB33" s="56"/>
      <c r="AC33" s="57"/>
      <c r="AD33" s="57"/>
      <c r="AE33" s="57"/>
      <c r="AF33" s="57"/>
      <c r="AG33" s="57"/>
      <c r="AH33" s="129" t="s">
        <v>43</v>
      </c>
      <c r="AI33" s="130"/>
      <c r="AJ33" s="130"/>
      <c r="AK33" s="130"/>
      <c r="AL33" s="130"/>
      <c r="AM33" s="131"/>
    </row>
    <row r="34" spans="1:45" s="4" customFormat="1" ht="16.5" customHeight="1">
      <c r="A34" s="52"/>
      <c r="B34" s="52"/>
      <c r="C34" s="39" t="s">
        <v>52</v>
      </c>
      <c r="D34" s="80">
        <v>97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6"/>
      <c r="AA34" s="56"/>
      <c r="AB34" s="56"/>
      <c r="AC34" s="57"/>
      <c r="AD34" s="57"/>
      <c r="AE34" s="57"/>
      <c r="AF34" s="57"/>
      <c r="AG34" s="57"/>
      <c r="AH34" s="99" t="s">
        <v>52</v>
      </c>
      <c r="AI34" s="99"/>
      <c r="AJ34" s="99"/>
      <c r="AK34" s="99"/>
      <c r="AL34" s="99"/>
      <c r="AM34" s="37">
        <v>24</v>
      </c>
    </row>
    <row r="35" spans="1:45" s="4" customFormat="1" ht="16.5" customHeight="1">
      <c r="A35" s="52"/>
      <c r="B35" s="52"/>
      <c r="C35" s="39" t="s">
        <v>53</v>
      </c>
      <c r="D35" s="80">
        <v>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  <c r="AA35" s="56"/>
      <c r="AB35" s="56"/>
      <c r="AC35" s="57"/>
      <c r="AD35" s="57"/>
      <c r="AE35" s="57"/>
      <c r="AF35" s="57"/>
      <c r="AG35" s="57"/>
      <c r="AH35" s="99" t="s">
        <v>53</v>
      </c>
      <c r="AI35" s="99"/>
      <c r="AJ35" s="99"/>
      <c r="AK35" s="99"/>
      <c r="AL35" s="99"/>
      <c r="AM35" s="37">
        <v>2</v>
      </c>
    </row>
    <row r="36" spans="1:45" s="4" customFormat="1" ht="16.5" customHeight="1">
      <c r="A36" s="52"/>
      <c r="B36" s="52"/>
      <c r="C36" s="47" t="s">
        <v>54</v>
      </c>
      <c r="D36" s="81">
        <v>38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  <c r="AA36" s="56"/>
      <c r="AB36" s="56"/>
      <c r="AC36" s="57"/>
      <c r="AD36" s="57"/>
      <c r="AE36" s="57"/>
      <c r="AF36" s="57"/>
      <c r="AG36" s="57"/>
      <c r="AH36" s="132" t="s">
        <v>54</v>
      </c>
      <c r="AI36" s="132"/>
      <c r="AJ36" s="132"/>
      <c r="AK36" s="132"/>
      <c r="AL36" s="132"/>
      <c r="AM36" s="83">
        <v>23</v>
      </c>
    </row>
    <row r="37" spans="1:45" s="4" customFormat="1" ht="16.5" customHeight="1">
      <c r="A37" s="52"/>
      <c r="B37" s="52"/>
      <c r="C37" s="39" t="s">
        <v>55</v>
      </c>
      <c r="D37" s="99" t="s">
        <v>56</v>
      </c>
      <c r="E37" s="99"/>
      <c r="F37" s="37">
        <v>4</v>
      </c>
      <c r="G37" s="55"/>
      <c r="H37" s="99" t="s">
        <v>57</v>
      </c>
      <c r="I37" s="99"/>
      <c r="J37" s="82">
        <v>1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7"/>
      <c r="AD37" s="57"/>
      <c r="AE37" s="57"/>
      <c r="AF37" s="57"/>
      <c r="AG37" s="57"/>
      <c r="AH37" s="99" t="s">
        <v>55</v>
      </c>
      <c r="AI37" s="99"/>
      <c r="AJ37" s="99"/>
      <c r="AK37" s="99"/>
      <c r="AL37" s="99"/>
      <c r="AM37" s="127" t="s">
        <v>56</v>
      </c>
      <c r="AN37" s="127"/>
      <c r="AO37" s="84">
        <v>2</v>
      </c>
      <c r="AP37" s="70"/>
      <c r="AQ37" s="127" t="s">
        <v>57</v>
      </c>
      <c r="AR37" s="127"/>
      <c r="AS37" s="37">
        <v>1</v>
      </c>
    </row>
    <row r="38" spans="1:45" s="4" customFormat="1" ht="16.5" customHeight="1">
      <c r="A38" s="52"/>
      <c r="B38" s="52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7"/>
      <c r="AD38" s="57"/>
      <c r="AE38" s="57"/>
      <c r="AF38" s="57"/>
      <c r="AG38" s="57"/>
    </row>
    <row r="39" spans="1:45" ht="15.75">
      <c r="A39" s="1"/>
      <c r="B39" s="1"/>
      <c r="C39" s="42" t="s">
        <v>11</v>
      </c>
      <c r="D39" s="1"/>
      <c r="E39" s="1"/>
      <c r="F39" s="1" t="s">
        <v>16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5" s="23" customFormat="1">
      <c r="A41" s="21"/>
      <c r="B41" s="22" t="s">
        <v>12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AG41" s="67"/>
    </row>
    <row r="42" spans="1:45" s="23" customFormat="1">
      <c r="A42" s="21"/>
      <c r="B42" s="24" t="s">
        <v>13</v>
      </c>
      <c r="C42" s="32" t="s">
        <v>27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AG42" s="67"/>
    </row>
    <row r="43" spans="1:45" s="23" customFormat="1">
      <c r="A43" s="25"/>
      <c r="B43" s="26">
        <v>2</v>
      </c>
      <c r="C43" s="21" t="s">
        <v>29</v>
      </c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AG43" s="67"/>
    </row>
    <row r="44" spans="1:45" s="23" customFormat="1">
      <c r="A44" s="25"/>
      <c r="B44" s="26" t="s">
        <v>25</v>
      </c>
      <c r="C44" s="21" t="s">
        <v>28</v>
      </c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AG44" s="67"/>
    </row>
    <row r="45" spans="1:45" s="28" customFormat="1" ht="15.75">
      <c r="A45" s="31"/>
      <c r="B45" s="26" t="s">
        <v>35</v>
      </c>
      <c r="C45" s="25" t="s">
        <v>34</v>
      </c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9"/>
      <c r="T45" s="29"/>
      <c r="AG45" s="68"/>
    </row>
    <row r="46" spans="1:45">
      <c r="A46" s="6"/>
      <c r="B46" s="25" t="s">
        <v>26</v>
      </c>
      <c r="C46" s="27" t="s">
        <v>33</v>
      </c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6"/>
      <c r="T46" s="6"/>
    </row>
    <row r="47" spans="1:45">
      <c r="A47" s="8"/>
      <c r="B47" s="8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5" ht="15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10"/>
      <c r="B49" s="11"/>
      <c r="C49" s="9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/>
      <c r="S49" s="10"/>
      <c r="T49" s="10"/>
    </row>
    <row r="50" spans="1:20">
      <c r="A50" s="10"/>
      <c r="B50" s="11"/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0"/>
      <c r="T50" s="10"/>
    </row>
    <row r="51" spans="1:20">
      <c r="A51" s="10"/>
      <c r="B51" s="11"/>
      <c r="C51" s="11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4"/>
      <c r="R51" s="10"/>
      <c r="S51" s="10"/>
      <c r="T51" s="10"/>
    </row>
    <row r="52" spans="1:20">
      <c r="A52" s="8"/>
      <c r="B52" s="8"/>
      <c r="C52" s="11"/>
      <c r="D52" s="6"/>
      <c r="E52" s="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15"/>
    </row>
    <row r="53" spans="1:20">
      <c r="A53" s="15"/>
      <c r="B53" s="15"/>
      <c r="C53" s="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5"/>
    </row>
    <row r="54" spans="1:20">
      <c r="A54" s="15"/>
      <c r="B54" s="15"/>
      <c r="C54" s="6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5"/>
    </row>
    <row r="55" spans="1:20">
      <c r="A55" s="15"/>
      <c r="B55" s="15"/>
      <c r="C55" s="6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</row>
    <row r="56" spans="1:20">
      <c r="A56" s="15"/>
      <c r="B56" s="15"/>
      <c r="C56" s="6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</row>
    <row r="57" spans="1:20">
      <c r="A57" s="15"/>
      <c r="B57" s="15"/>
      <c r="C57" s="6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5"/>
    </row>
    <row r="58" spans="1:20">
      <c r="A58" s="15"/>
      <c r="B58" s="15"/>
      <c r="C58" s="6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  <c r="T58" s="15"/>
    </row>
    <row r="59" spans="1:20">
      <c r="A59" s="15"/>
      <c r="B59" s="15"/>
      <c r="C59" s="6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</row>
    <row r="60" spans="1:20">
      <c r="A60" s="15"/>
      <c r="B60" s="15"/>
      <c r="C60" s="6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5"/>
      <c r="T60" s="15"/>
    </row>
    <row r="61" spans="1:20">
      <c r="A61" s="15"/>
      <c r="B61" s="15"/>
      <c r="C61" s="6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5"/>
      <c r="T61" s="15"/>
    </row>
    <row r="62" spans="1:20">
      <c r="A62" s="15"/>
      <c r="B62" s="15"/>
      <c r="C62" s="6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</row>
    <row r="63" spans="1:20">
      <c r="A63" s="15"/>
      <c r="B63" s="15"/>
      <c r="C63" s="6"/>
      <c r="D63" s="15"/>
      <c r="E63" s="15"/>
      <c r="F63" s="16"/>
      <c r="G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/>
      <c r="T63" s="15"/>
    </row>
    <row r="64" spans="1:20">
      <c r="A64" s="6"/>
      <c r="B64" s="6"/>
      <c r="C64" s="6"/>
      <c r="D64" s="6"/>
      <c r="E64" s="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/>
      <c r="S64" s="15"/>
      <c r="T64" s="15"/>
    </row>
    <row r="65" spans="1:20">
      <c r="A65" s="6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"/>
      <c r="R65" s="19"/>
      <c r="S65" s="19"/>
      <c r="T65" s="19"/>
    </row>
    <row r="66" spans="1:20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6"/>
      <c r="B67" s="15"/>
      <c r="C67" s="8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6"/>
      <c r="T67" s="6"/>
    </row>
    <row r="68" spans="1:20">
      <c r="A68" s="6"/>
      <c r="B68" s="15"/>
      <c r="C68" s="6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6"/>
      <c r="T68" s="6"/>
    </row>
    <row r="69" spans="1:20">
      <c r="A69" s="6"/>
      <c r="B69" s="15"/>
      <c r="C69" s="6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6"/>
      <c r="T69" s="6"/>
    </row>
    <row r="70" spans="1:20">
      <c r="A70" s="6"/>
      <c r="B70" s="15"/>
      <c r="C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</row>
    <row r="71" spans="1:20">
      <c r="A71" s="6"/>
      <c r="B71" s="6"/>
      <c r="C71" s="20"/>
      <c r="D71" s="15"/>
      <c r="E71" s="1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"/>
      <c r="S71" s="6"/>
      <c r="T71" s="6"/>
    </row>
    <row r="72" spans="1:20">
      <c r="A72" s="6"/>
      <c r="B72" s="6"/>
      <c r="C72" s="6"/>
      <c r="D72" s="15"/>
      <c r="E72" s="1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/>
      <c r="R72" s="19"/>
      <c r="S72" s="6"/>
      <c r="T72" s="6"/>
    </row>
    <row r="73" spans="1:20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6"/>
      <c r="B74" s="6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6"/>
    </row>
    <row r="75" spans="1:20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</row>
    <row r="76" spans="1:20">
      <c r="A76" s="6"/>
      <c r="B76" s="6"/>
      <c r="C76" s="6"/>
      <c r="D76" s="15"/>
      <c r="E76" s="1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6"/>
      <c r="T76" s="6"/>
    </row>
    <row r="77" spans="1:20">
      <c r="A77" s="6"/>
      <c r="B77" s="6"/>
      <c r="C77" s="6"/>
      <c r="D77" s="6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9"/>
      <c r="R77" s="19"/>
      <c r="S77" s="19"/>
      <c r="T77" s="19"/>
    </row>
    <row r="78" spans="1:20">
      <c r="A78" s="6"/>
      <c r="B78" s="6"/>
      <c r="C78" s="18"/>
      <c r="D78" s="6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9"/>
      <c r="S78" s="19"/>
      <c r="T78" s="19"/>
    </row>
    <row r="79" spans="1:20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7"/>
      <c r="B82" s="7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C84" s="7"/>
    </row>
  </sheetData>
  <mergeCells count="92">
    <mergeCell ref="D37:E37"/>
    <mergeCell ref="H37:I37"/>
    <mergeCell ref="BB31:BC31"/>
    <mergeCell ref="C33:D33"/>
    <mergeCell ref="AH33:AM33"/>
    <mergeCell ref="AH34:AL34"/>
    <mergeCell ref="AH35:AL35"/>
    <mergeCell ref="AH36:AL36"/>
    <mergeCell ref="AH37:AL37"/>
    <mergeCell ref="AM37:AN37"/>
    <mergeCell ref="AV19:AW19"/>
    <mergeCell ref="AX19:AY19"/>
    <mergeCell ref="AN19:AO19"/>
    <mergeCell ref="AP19:AQ19"/>
    <mergeCell ref="AR19:AS19"/>
    <mergeCell ref="AT19:AU19"/>
    <mergeCell ref="AQ37:AR37"/>
    <mergeCell ref="AX31:BA31"/>
    <mergeCell ref="AZ19:BA19"/>
    <mergeCell ref="BB19:BC19"/>
    <mergeCell ref="E31:H31"/>
    <mergeCell ref="I31:N31"/>
    <mergeCell ref="O31:X31"/>
    <mergeCell ref="Y31:AB31"/>
    <mergeCell ref="AH31:AM31"/>
    <mergeCell ref="AN31:AW31"/>
    <mergeCell ref="AJ19:AK19"/>
    <mergeCell ref="AL19:AM19"/>
    <mergeCell ref="AZ16:BA16"/>
    <mergeCell ref="E18:AE18"/>
    <mergeCell ref="AH18:BF18"/>
    <mergeCell ref="E19:F19"/>
    <mergeCell ref="G19:H19"/>
    <mergeCell ref="I19:J19"/>
    <mergeCell ref="K19:L19"/>
    <mergeCell ref="M19:N19"/>
    <mergeCell ref="S19:T19"/>
    <mergeCell ref="U19:V19"/>
    <mergeCell ref="O19:P19"/>
    <mergeCell ref="Q19:R19"/>
    <mergeCell ref="AN16:AO16"/>
    <mergeCell ref="AP16:AQ16"/>
    <mergeCell ref="AA19:AB19"/>
    <mergeCell ref="AH19:AI19"/>
    <mergeCell ref="W19:X19"/>
    <mergeCell ref="Y19:Z19"/>
    <mergeCell ref="AV16:AW16"/>
    <mergeCell ref="S16:T16"/>
    <mergeCell ref="U16:V16"/>
    <mergeCell ref="W16:X16"/>
    <mergeCell ref="Y16:Z16"/>
    <mergeCell ref="AA16:AB16"/>
    <mergeCell ref="BI13:BI17"/>
    <mergeCell ref="E14:AB14"/>
    <mergeCell ref="AH14:BC14"/>
    <mergeCell ref="E15:H15"/>
    <mergeCell ref="I15:N15"/>
    <mergeCell ref="O15:X15"/>
    <mergeCell ref="Y15:AB15"/>
    <mergeCell ref="AH15:AM15"/>
    <mergeCell ref="AN15:AW15"/>
    <mergeCell ref="AX15:BA15"/>
    <mergeCell ref="BH13:BH17"/>
    <mergeCell ref="BB15:BC16"/>
    <mergeCell ref="AH16:AI16"/>
    <mergeCell ref="AJ16:AK16"/>
    <mergeCell ref="AL16:AM16"/>
    <mergeCell ref="AX16:AY16"/>
    <mergeCell ref="AH13:BC13"/>
    <mergeCell ref="BD13:BD17"/>
    <mergeCell ref="BE13:BE17"/>
    <mergeCell ref="BF13:BF17"/>
    <mergeCell ref="E13:AB13"/>
    <mergeCell ref="AC13:AC17"/>
    <mergeCell ref="AD13:AD17"/>
    <mergeCell ref="AE13:AE17"/>
    <mergeCell ref="BG13:BG17"/>
    <mergeCell ref="E16:F16"/>
    <mergeCell ref="O16:P16"/>
    <mergeCell ref="G16:H16"/>
    <mergeCell ref="AR16:AS16"/>
    <mergeCell ref="AT16:AU16"/>
    <mergeCell ref="I16:J16"/>
    <mergeCell ref="K16:L16"/>
    <mergeCell ref="M16:N16"/>
    <mergeCell ref="Q16:R16"/>
    <mergeCell ref="A8:AE8"/>
    <mergeCell ref="A10:AE10"/>
    <mergeCell ref="A13:A17"/>
    <mergeCell ref="B13:B17"/>
    <mergeCell ref="C13:C17"/>
    <mergeCell ref="D13:D17"/>
  </mergeCells>
  <phoneticPr fontId="0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75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topLeftCell="A10" zoomScaleNormal="100" workbookViewId="0">
      <selection activeCell="M33" sqref="M33"/>
    </sheetView>
  </sheetViews>
  <sheetFormatPr defaultColWidth="4.7109375" defaultRowHeight="15"/>
  <cols>
    <col min="1" max="1" width="7.28515625" customWidth="1"/>
    <col min="2" max="2" width="5.7109375" customWidth="1"/>
    <col min="3" max="3" width="34.140625" customWidth="1"/>
    <col min="4" max="4" width="6.85546875" customWidth="1"/>
    <col min="5" max="28" width="4.5703125" customWidth="1"/>
    <col min="29" max="31" width="8.7109375" customWidth="1"/>
    <col min="32" max="32" width="11.140625" customWidth="1"/>
    <col min="33" max="33" width="3.140625" style="2" customWidth="1"/>
    <col min="34" max="55" width="4.7109375" customWidth="1"/>
    <col min="56" max="56" width="10.85546875" customWidth="1"/>
    <col min="57" max="61" width="9.7109375" customWidth="1"/>
    <col min="62" max="247" width="9.140625" customWidth="1"/>
    <col min="248" max="248" width="4.85546875" customWidth="1"/>
    <col min="249" max="249" width="4.140625" customWidth="1"/>
    <col min="250" max="250" width="16.28515625" customWidth="1"/>
    <col min="251" max="252" width="6.5703125" customWidth="1"/>
    <col min="253" max="253" width="4.85546875" customWidth="1"/>
    <col min="254" max="254" width="6.5703125" customWidth="1"/>
    <col min="255" max="255" width="4.140625" customWidth="1"/>
  </cols>
  <sheetData>
    <row r="1" spans="1:61" ht="8.25" customHeight="1">
      <c r="N1" s="33"/>
      <c r="O1" s="34"/>
      <c r="P1" s="34"/>
      <c r="Q1" s="34"/>
      <c r="U1" s="34"/>
    </row>
    <row r="2" spans="1:61" ht="15.75">
      <c r="C2" s="41" t="s">
        <v>0</v>
      </c>
      <c r="D2" s="42"/>
      <c r="E2" s="42"/>
      <c r="F2" s="42"/>
      <c r="G2" s="42"/>
      <c r="H2" s="43"/>
      <c r="I2" s="43"/>
      <c r="J2" s="43"/>
      <c r="K2" s="28"/>
      <c r="L2" s="43"/>
      <c r="M2" s="28"/>
      <c r="N2" s="43" t="s">
        <v>0</v>
      </c>
      <c r="O2" s="43"/>
      <c r="P2" s="43"/>
      <c r="Q2" s="43"/>
      <c r="R2" s="43"/>
      <c r="S2" s="28"/>
      <c r="T2" s="43"/>
      <c r="U2" s="43"/>
      <c r="V2" s="43"/>
      <c r="W2" s="28"/>
      <c r="X2" s="28"/>
      <c r="Y2" s="28"/>
      <c r="Z2" s="28"/>
      <c r="AA2" s="43" t="s">
        <v>1</v>
      </c>
      <c r="AB2" s="28"/>
      <c r="AC2" s="28"/>
    </row>
    <row r="3" spans="1:61" ht="15.75">
      <c r="C3" s="41" t="s">
        <v>37</v>
      </c>
      <c r="D3" s="42"/>
      <c r="E3" s="42"/>
      <c r="F3" s="42"/>
      <c r="G3" s="42"/>
      <c r="H3" s="43"/>
      <c r="I3" s="43"/>
      <c r="J3" s="43"/>
      <c r="K3" s="28"/>
      <c r="L3" s="43"/>
      <c r="M3" s="28"/>
      <c r="N3" s="43" t="s">
        <v>14</v>
      </c>
      <c r="O3" s="43"/>
      <c r="P3" s="43"/>
      <c r="Q3" s="43"/>
      <c r="R3" s="43"/>
      <c r="S3" s="28"/>
      <c r="T3" s="43"/>
      <c r="U3" s="43"/>
      <c r="V3" s="43"/>
      <c r="W3" s="28"/>
      <c r="X3" s="28"/>
      <c r="Y3" s="28"/>
      <c r="Z3" s="28"/>
      <c r="AA3" s="43" t="s">
        <v>15</v>
      </c>
      <c r="AB3" s="28"/>
      <c r="AC3" s="28"/>
    </row>
    <row r="4" spans="1:61" ht="15.75">
      <c r="C4" s="41" t="s">
        <v>38</v>
      </c>
      <c r="D4" s="42"/>
      <c r="E4" s="42"/>
      <c r="F4" s="42"/>
      <c r="G4" s="42"/>
      <c r="H4" s="43"/>
      <c r="I4" s="43"/>
      <c r="J4" s="43"/>
      <c r="K4" s="28"/>
      <c r="L4" s="43"/>
      <c r="M4" s="28"/>
      <c r="N4" s="43"/>
      <c r="O4" s="43"/>
      <c r="P4" s="43"/>
      <c r="Q4" s="43"/>
      <c r="R4" s="43"/>
      <c r="S4" s="28"/>
      <c r="T4" s="43"/>
      <c r="U4" s="43"/>
      <c r="V4" s="43"/>
      <c r="W4" s="28"/>
      <c r="X4" s="28"/>
      <c r="Y4" s="28"/>
      <c r="Z4" s="28"/>
      <c r="AA4" s="43"/>
      <c r="AB4" s="28"/>
      <c r="AC4" s="28"/>
    </row>
    <row r="5" spans="1:61" ht="15.75">
      <c r="C5" s="41" t="s">
        <v>39</v>
      </c>
      <c r="D5" s="42"/>
      <c r="E5" s="44"/>
      <c r="F5" s="44"/>
      <c r="G5" s="44"/>
      <c r="H5" s="44"/>
      <c r="I5" s="44"/>
      <c r="J5" s="42"/>
      <c r="K5" s="28"/>
      <c r="L5" s="42"/>
      <c r="M5" s="28"/>
      <c r="N5" s="44" t="s">
        <v>2</v>
      </c>
      <c r="O5" s="44"/>
      <c r="P5" s="44"/>
      <c r="Q5" s="44"/>
      <c r="R5" s="42"/>
      <c r="S5" s="28"/>
      <c r="T5" s="42"/>
      <c r="U5" s="42"/>
      <c r="V5" s="42"/>
      <c r="W5" s="28"/>
      <c r="X5" s="28"/>
      <c r="Y5" s="28"/>
      <c r="Z5" s="28"/>
      <c r="AA5" s="44" t="s">
        <v>2</v>
      </c>
      <c r="AB5" s="28"/>
      <c r="AC5" s="28"/>
    </row>
    <row r="6" spans="1:61" ht="15.75">
      <c r="C6" s="41" t="s">
        <v>47</v>
      </c>
      <c r="D6" s="42"/>
      <c r="E6" s="42"/>
      <c r="F6" s="42"/>
      <c r="G6" s="42"/>
      <c r="H6" s="43"/>
      <c r="I6" s="43"/>
      <c r="J6" s="43"/>
      <c r="K6" s="28"/>
      <c r="L6" s="43"/>
      <c r="M6" s="28"/>
      <c r="N6" s="43" t="s">
        <v>36</v>
      </c>
      <c r="O6" s="43"/>
      <c r="P6" s="43"/>
      <c r="Q6" s="43"/>
      <c r="R6" s="43"/>
      <c r="S6" s="28"/>
      <c r="T6" s="43" t="s">
        <v>48</v>
      </c>
      <c r="U6" s="43"/>
      <c r="V6" s="43"/>
      <c r="W6" s="28"/>
      <c r="X6" s="28"/>
      <c r="Y6" s="28"/>
      <c r="Z6" s="28"/>
      <c r="AA6" s="44" t="s">
        <v>49</v>
      </c>
      <c r="AB6" s="51"/>
      <c r="AC6" s="51"/>
      <c r="AD6" s="51"/>
    </row>
    <row r="7" spans="1:61" ht="20.25" customHeight="1">
      <c r="A7" s="1"/>
      <c r="B7" s="1"/>
      <c r="C7" s="42"/>
      <c r="D7" s="42"/>
      <c r="E7" s="42"/>
      <c r="F7" s="30"/>
      <c r="G7" s="30"/>
      <c r="H7" s="30"/>
      <c r="I7" s="30"/>
      <c r="J7" s="28"/>
      <c r="K7" s="28"/>
      <c r="L7" s="28"/>
      <c r="M7" s="28"/>
      <c r="N7" s="28"/>
      <c r="O7" s="43"/>
      <c r="P7" s="43"/>
      <c r="Q7" s="43"/>
      <c r="R7" s="43"/>
      <c r="S7" s="43"/>
      <c r="T7" s="43"/>
      <c r="U7" s="43"/>
      <c r="V7" s="43"/>
      <c r="W7" s="28"/>
      <c r="X7" s="28"/>
      <c r="Y7" s="28"/>
      <c r="Z7" s="28"/>
      <c r="AA7" s="28"/>
      <c r="AB7" s="28"/>
      <c r="AC7" s="28"/>
    </row>
    <row r="8" spans="1:61" ht="15.7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48"/>
      <c r="AG8" s="66"/>
    </row>
    <row r="9" spans="1:61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61" ht="15.75">
      <c r="A10" s="101" t="s">
        <v>62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49"/>
      <c r="AG10" s="66"/>
    </row>
    <row r="11" spans="1:61" hidden="1"/>
    <row r="12" spans="1:61" ht="15.75" thickBot="1"/>
    <row r="13" spans="1:61" ht="43.5" customHeight="1">
      <c r="A13" s="99" t="s">
        <v>3</v>
      </c>
      <c r="B13" s="102" t="s">
        <v>4</v>
      </c>
      <c r="C13" s="99" t="s">
        <v>5</v>
      </c>
      <c r="D13" s="102" t="s">
        <v>24</v>
      </c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 t="s">
        <v>45</v>
      </c>
      <c r="AD13" s="105" t="s">
        <v>31</v>
      </c>
      <c r="AE13" s="107" t="s">
        <v>32</v>
      </c>
      <c r="AF13" s="64"/>
      <c r="AG13" s="64"/>
      <c r="AH13" s="103" t="s">
        <v>42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 t="s">
        <v>44</v>
      </c>
      <c r="BE13" s="105" t="s">
        <v>31</v>
      </c>
      <c r="BF13" s="107" t="s">
        <v>32</v>
      </c>
      <c r="BG13" s="109" t="s">
        <v>58</v>
      </c>
      <c r="BH13" s="106" t="s">
        <v>31</v>
      </c>
      <c r="BI13" s="106" t="s">
        <v>32</v>
      </c>
    </row>
    <row r="14" spans="1:61" s="2" customFormat="1" ht="19.5" customHeight="1">
      <c r="A14" s="99"/>
      <c r="B14" s="102"/>
      <c r="C14" s="99"/>
      <c r="D14" s="102"/>
      <c r="E14" s="110" t="s">
        <v>23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6"/>
      <c r="AD14" s="106"/>
      <c r="AE14" s="108"/>
      <c r="AF14" s="64"/>
      <c r="AG14" s="64"/>
      <c r="AH14" s="110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6"/>
      <c r="BE14" s="106"/>
      <c r="BF14" s="108"/>
      <c r="BG14" s="109"/>
      <c r="BH14" s="106"/>
      <c r="BI14" s="106"/>
    </row>
    <row r="15" spans="1:61" s="2" customFormat="1" ht="36" customHeight="1">
      <c r="A15" s="99"/>
      <c r="B15" s="102"/>
      <c r="C15" s="99"/>
      <c r="D15" s="102"/>
      <c r="E15" s="110" t="s">
        <v>41</v>
      </c>
      <c r="F15" s="99"/>
      <c r="G15" s="99"/>
      <c r="H15" s="99"/>
      <c r="I15" s="99" t="s">
        <v>6</v>
      </c>
      <c r="J15" s="99"/>
      <c r="K15" s="99"/>
      <c r="L15" s="99"/>
      <c r="M15" s="99"/>
      <c r="N15" s="99"/>
      <c r="O15" s="99" t="s">
        <v>17</v>
      </c>
      <c r="P15" s="99"/>
      <c r="Q15" s="99"/>
      <c r="R15" s="99"/>
      <c r="S15" s="99"/>
      <c r="T15" s="99"/>
      <c r="U15" s="99"/>
      <c r="V15" s="99"/>
      <c r="W15" s="99"/>
      <c r="X15" s="99"/>
      <c r="Y15" s="99" t="s">
        <v>18</v>
      </c>
      <c r="Z15" s="99"/>
      <c r="AA15" s="99"/>
      <c r="AB15" s="99"/>
      <c r="AC15" s="106"/>
      <c r="AD15" s="106"/>
      <c r="AE15" s="108"/>
      <c r="AF15" s="64"/>
      <c r="AG15" s="64"/>
      <c r="AH15" s="110" t="s">
        <v>6</v>
      </c>
      <c r="AI15" s="99"/>
      <c r="AJ15" s="99"/>
      <c r="AK15" s="99"/>
      <c r="AL15" s="99"/>
      <c r="AM15" s="99"/>
      <c r="AN15" s="99" t="s">
        <v>17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 t="s">
        <v>18</v>
      </c>
      <c r="AY15" s="99"/>
      <c r="AZ15" s="99"/>
      <c r="BA15" s="99"/>
      <c r="BB15" s="111" t="s">
        <v>7</v>
      </c>
      <c r="BC15" s="111"/>
      <c r="BD15" s="106"/>
      <c r="BE15" s="106"/>
      <c r="BF15" s="108"/>
      <c r="BG15" s="109"/>
      <c r="BH15" s="106"/>
      <c r="BI15" s="106"/>
    </row>
    <row r="16" spans="1:61" s="2" customFormat="1" ht="23.25" customHeight="1">
      <c r="A16" s="99"/>
      <c r="B16" s="102"/>
      <c r="C16" s="99"/>
      <c r="D16" s="102"/>
      <c r="E16" s="110" t="s">
        <v>19</v>
      </c>
      <c r="F16" s="99"/>
      <c r="G16" s="99" t="s">
        <v>20</v>
      </c>
      <c r="H16" s="99"/>
      <c r="I16" s="99">
        <v>1</v>
      </c>
      <c r="J16" s="99"/>
      <c r="K16" s="99">
        <v>2</v>
      </c>
      <c r="L16" s="99"/>
      <c r="M16" s="99">
        <v>3</v>
      </c>
      <c r="N16" s="99"/>
      <c r="O16" s="99">
        <v>1</v>
      </c>
      <c r="P16" s="99"/>
      <c r="Q16" s="99">
        <v>2</v>
      </c>
      <c r="R16" s="99"/>
      <c r="S16" s="99">
        <v>3</v>
      </c>
      <c r="T16" s="99"/>
      <c r="U16" s="99">
        <v>4</v>
      </c>
      <c r="V16" s="99"/>
      <c r="W16" s="99">
        <v>5</v>
      </c>
      <c r="X16" s="99"/>
      <c r="Y16" s="110" t="s">
        <v>19</v>
      </c>
      <c r="Z16" s="99"/>
      <c r="AA16" s="99" t="s">
        <v>20</v>
      </c>
      <c r="AB16" s="99"/>
      <c r="AC16" s="106"/>
      <c r="AD16" s="106"/>
      <c r="AE16" s="108"/>
      <c r="AF16" s="64"/>
      <c r="AG16" s="64"/>
      <c r="AH16" s="110">
        <v>1</v>
      </c>
      <c r="AI16" s="99"/>
      <c r="AJ16" s="99">
        <v>2</v>
      </c>
      <c r="AK16" s="99"/>
      <c r="AL16" s="99">
        <v>3</v>
      </c>
      <c r="AM16" s="99"/>
      <c r="AN16" s="99">
        <v>1</v>
      </c>
      <c r="AO16" s="99"/>
      <c r="AP16" s="99">
        <v>2</v>
      </c>
      <c r="AQ16" s="99"/>
      <c r="AR16" s="99">
        <v>3</v>
      </c>
      <c r="AS16" s="99"/>
      <c r="AT16" s="99">
        <v>4</v>
      </c>
      <c r="AU16" s="99"/>
      <c r="AV16" s="99">
        <v>5</v>
      </c>
      <c r="AW16" s="99"/>
      <c r="AX16" s="110" t="s">
        <v>19</v>
      </c>
      <c r="AY16" s="99"/>
      <c r="AZ16" s="99" t="s">
        <v>20</v>
      </c>
      <c r="BA16" s="99"/>
      <c r="BB16" s="111"/>
      <c r="BC16" s="111"/>
      <c r="BD16" s="106"/>
      <c r="BE16" s="106"/>
      <c r="BF16" s="108"/>
      <c r="BG16" s="109"/>
      <c r="BH16" s="106"/>
      <c r="BI16" s="106"/>
    </row>
    <row r="17" spans="1:61" s="2" customFormat="1" ht="23.25" customHeight="1">
      <c r="A17" s="99"/>
      <c r="B17" s="102"/>
      <c r="C17" s="99"/>
      <c r="D17" s="102"/>
      <c r="E17" s="76" t="s">
        <v>21</v>
      </c>
      <c r="F17" s="61" t="s">
        <v>22</v>
      </c>
      <c r="G17" s="60" t="s">
        <v>21</v>
      </c>
      <c r="H17" s="61" t="s">
        <v>22</v>
      </c>
      <c r="I17" s="60" t="s">
        <v>21</v>
      </c>
      <c r="J17" s="61" t="s">
        <v>22</v>
      </c>
      <c r="K17" s="60" t="s">
        <v>21</v>
      </c>
      <c r="L17" s="61" t="s">
        <v>22</v>
      </c>
      <c r="M17" s="60" t="s">
        <v>21</v>
      </c>
      <c r="N17" s="61" t="s">
        <v>22</v>
      </c>
      <c r="O17" s="60" t="s">
        <v>21</v>
      </c>
      <c r="P17" s="61" t="s">
        <v>22</v>
      </c>
      <c r="Q17" s="60" t="s">
        <v>21</v>
      </c>
      <c r="R17" s="61" t="s">
        <v>22</v>
      </c>
      <c r="S17" s="60" t="s">
        <v>21</v>
      </c>
      <c r="T17" s="61" t="s">
        <v>22</v>
      </c>
      <c r="U17" s="60" t="s">
        <v>21</v>
      </c>
      <c r="V17" s="61" t="s">
        <v>22</v>
      </c>
      <c r="W17" s="60" t="s">
        <v>21</v>
      </c>
      <c r="X17" s="61" t="s">
        <v>22</v>
      </c>
      <c r="Y17" s="60" t="s">
        <v>21</v>
      </c>
      <c r="Z17" s="61" t="s">
        <v>22</v>
      </c>
      <c r="AA17" s="60" t="s">
        <v>21</v>
      </c>
      <c r="AB17" s="61" t="s">
        <v>22</v>
      </c>
      <c r="AC17" s="106"/>
      <c r="AD17" s="106"/>
      <c r="AE17" s="108"/>
      <c r="AF17" s="64"/>
      <c r="AG17" s="64"/>
      <c r="AH17" s="76" t="s">
        <v>21</v>
      </c>
      <c r="AI17" s="61" t="s">
        <v>22</v>
      </c>
      <c r="AJ17" s="60" t="s">
        <v>21</v>
      </c>
      <c r="AK17" s="61" t="s">
        <v>22</v>
      </c>
      <c r="AL17" s="60" t="s">
        <v>21</v>
      </c>
      <c r="AM17" s="61" t="s">
        <v>22</v>
      </c>
      <c r="AN17" s="60" t="s">
        <v>21</v>
      </c>
      <c r="AO17" s="61" t="s">
        <v>22</v>
      </c>
      <c r="AP17" s="60" t="s">
        <v>21</v>
      </c>
      <c r="AQ17" s="61" t="s">
        <v>22</v>
      </c>
      <c r="AR17" s="60" t="s">
        <v>21</v>
      </c>
      <c r="AS17" s="61" t="s">
        <v>22</v>
      </c>
      <c r="AT17" s="60" t="s">
        <v>21</v>
      </c>
      <c r="AU17" s="61" t="s">
        <v>22</v>
      </c>
      <c r="AV17" s="60" t="s">
        <v>21</v>
      </c>
      <c r="AW17" s="61" t="s">
        <v>22</v>
      </c>
      <c r="AX17" s="60" t="s">
        <v>21</v>
      </c>
      <c r="AY17" s="61" t="s">
        <v>22</v>
      </c>
      <c r="AZ17" s="60" t="s">
        <v>21</v>
      </c>
      <c r="BA17" s="61" t="s">
        <v>22</v>
      </c>
      <c r="BB17" s="60" t="s">
        <v>21</v>
      </c>
      <c r="BC17" s="61" t="s">
        <v>22</v>
      </c>
      <c r="BD17" s="106"/>
      <c r="BE17" s="106"/>
      <c r="BF17" s="108"/>
      <c r="BG17" s="109"/>
      <c r="BH17" s="106"/>
      <c r="BI17" s="106"/>
    </row>
    <row r="18" spans="1:61" s="4" customFormat="1" ht="24.75" customHeight="1">
      <c r="A18" s="58"/>
      <c r="B18" s="59"/>
      <c r="C18" s="86"/>
      <c r="D18" s="62"/>
      <c r="E18" s="110" t="s">
        <v>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16"/>
      <c r="AF18" s="69"/>
      <c r="AG18" s="65"/>
      <c r="AH18" s="117" t="s">
        <v>8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79"/>
      <c r="BH18" s="37"/>
      <c r="BI18" s="37"/>
    </row>
    <row r="19" spans="1:61" s="4" customFormat="1" ht="15" customHeight="1">
      <c r="A19" s="3"/>
      <c r="B19" s="72"/>
      <c r="C19" s="38" t="s">
        <v>9</v>
      </c>
      <c r="D19" s="71"/>
      <c r="E19" s="120">
        <v>6</v>
      </c>
      <c r="F19" s="112"/>
      <c r="G19" s="112">
        <v>6</v>
      </c>
      <c r="H19" s="112"/>
      <c r="I19" s="112">
        <v>6</v>
      </c>
      <c r="J19" s="112"/>
      <c r="K19" s="112">
        <v>9</v>
      </c>
      <c r="L19" s="112"/>
      <c r="M19" s="112">
        <v>9</v>
      </c>
      <c r="N19" s="112"/>
      <c r="O19" s="112">
        <v>12</v>
      </c>
      <c r="P19" s="112"/>
      <c r="Q19" s="112">
        <v>14</v>
      </c>
      <c r="R19" s="112"/>
      <c r="S19" s="112">
        <v>16</v>
      </c>
      <c r="T19" s="112"/>
      <c r="U19" s="113">
        <v>18</v>
      </c>
      <c r="V19" s="113"/>
      <c r="W19" s="113">
        <v>20</v>
      </c>
      <c r="X19" s="113"/>
      <c r="Y19" s="113">
        <v>24</v>
      </c>
      <c r="Z19" s="113"/>
      <c r="AA19" s="113">
        <v>26</v>
      </c>
      <c r="AB19" s="113"/>
      <c r="AC19" s="37"/>
      <c r="AD19" s="37"/>
      <c r="AE19" s="73"/>
      <c r="AH19" s="114">
        <v>6</v>
      </c>
      <c r="AI19" s="115"/>
      <c r="AJ19" s="126">
        <v>9</v>
      </c>
      <c r="AK19" s="115"/>
      <c r="AL19" s="126">
        <v>9</v>
      </c>
      <c r="AM19" s="115"/>
      <c r="AN19" s="126">
        <v>12</v>
      </c>
      <c r="AO19" s="115"/>
      <c r="AP19" s="126">
        <v>14</v>
      </c>
      <c r="AQ19" s="115"/>
      <c r="AR19" s="126">
        <v>16</v>
      </c>
      <c r="AS19" s="115"/>
      <c r="AT19" s="121">
        <v>18</v>
      </c>
      <c r="AU19" s="122"/>
      <c r="AV19" s="121">
        <v>20</v>
      </c>
      <c r="AW19" s="122"/>
      <c r="AX19" s="121">
        <v>24</v>
      </c>
      <c r="AY19" s="122"/>
      <c r="AZ19" s="121">
        <v>26</v>
      </c>
      <c r="BA19" s="122"/>
      <c r="BB19" s="121">
        <v>32</v>
      </c>
      <c r="BC19" s="122"/>
      <c r="BD19" s="37"/>
      <c r="BE19" s="37"/>
      <c r="BF19" s="73"/>
      <c r="BG19" s="79"/>
      <c r="BH19" s="37"/>
      <c r="BI19" s="37"/>
    </row>
    <row r="20" spans="1:61" s="4" customFormat="1" ht="15" customHeight="1">
      <c r="A20" s="35" t="s">
        <v>10</v>
      </c>
      <c r="B20" s="72">
        <v>1</v>
      </c>
      <c r="C20" s="3"/>
      <c r="D20" s="88"/>
      <c r="E20" s="77"/>
      <c r="F20" s="3"/>
      <c r="G20" s="38"/>
      <c r="H20" s="3"/>
      <c r="I20" s="38"/>
      <c r="J20" s="3"/>
      <c r="K20" s="38"/>
      <c r="L20" s="3"/>
      <c r="M20" s="38"/>
      <c r="N20" s="3"/>
      <c r="O20" s="38"/>
      <c r="P20" s="3"/>
      <c r="Q20" s="38"/>
      <c r="R20" s="3"/>
      <c r="S20" s="38"/>
      <c r="T20" s="3"/>
      <c r="U20" s="40"/>
      <c r="V20" s="37"/>
      <c r="W20" s="40"/>
      <c r="X20" s="37"/>
      <c r="Y20" s="40"/>
      <c r="Z20" s="37"/>
      <c r="AA20" s="40"/>
      <c r="AB20" s="37"/>
      <c r="AC20" s="37">
        <f>E20+G20+I20+K20+M20+O20+Q20+S20+U20+W20+Y20+AA20</f>
        <v>0</v>
      </c>
      <c r="AD20" s="37">
        <f>F20+H20+J20+L20+N20+P20+R20+T20+V20+X20+Z20+AB20</f>
        <v>0</v>
      </c>
      <c r="AE20" s="73"/>
      <c r="AH20" s="77"/>
      <c r="AI20" s="3"/>
      <c r="AJ20" s="38"/>
      <c r="AK20" s="3"/>
      <c r="AL20" s="38"/>
      <c r="AM20" s="3"/>
      <c r="AN20" s="38"/>
      <c r="AO20" s="3"/>
      <c r="AP20" s="38"/>
      <c r="AQ20" s="3"/>
      <c r="AR20" s="38"/>
      <c r="AS20" s="3"/>
      <c r="AT20" s="40"/>
      <c r="AU20" s="37"/>
      <c r="AV20" s="40"/>
      <c r="AW20" s="37"/>
      <c r="AX20" s="40"/>
      <c r="AY20" s="37"/>
      <c r="AZ20" s="40"/>
      <c r="BA20" s="37"/>
      <c r="BB20" s="40"/>
      <c r="BC20" s="37"/>
      <c r="BD20" s="37">
        <f>AH20+AJ20+AL20+AN20+AP20+AR20+AT20+AV20+AX20+AZ20+BB20</f>
        <v>0</v>
      </c>
      <c r="BE20" s="37">
        <f>AI20+AK20+AM20+AO20+AQ20+AS20+AU20+AW20+AY20+BA20+BC20</f>
        <v>0</v>
      </c>
      <c r="BF20" s="73"/>
      <c r="BG20" s="79">
        <f>AC20+BD20</f>
        <v>0</v>
      </c>
      <c r="BH20" s="37">
        <f>AD20+BE20</f>
        <v>0</v>
      </c>
      <c r="BI20" s="37">
        <f>AE20+BF20</f>
        <v>0</v>
      </c>
    </row>
    <row r="21" spans="1:61" s="4" customFormat="1" ht="15" customHeight="1">
      <c r="A21" s="3"/>
      <c r="B21" s="72">
        <v>2</v>
      </c>
      <c r="C21" s="3"/>
      <c r="D21" s="88"/>
      <c r="E21" s="77"/>
      <c r="F21" s="3"/>
      <c r="G21" s="38"/>
      <c r="H21" s="3"/>
      <c r="I21" s="38"/>
      <c r="J21" s="3"/>
      <c r="K21" s="38"/>
      <c r="L21" s="3"/>
      <c r="M21" s="38"/>
      <c r="N21" s="3"/>
      <c r="O21" s="38"/>
      <c r="P21" s="3"/>
      <c r="Q21" s="38"/>
      <c r="R21" s="3"/>
      <c r="S21" s="38"/>
      <c r="T21" s="3"/>
      <c r="U21" s="40"/>
      <c r="V21" s="37"/>
      <c r="W21" s="40"/>
      <c r="X21" s="37"/>
      <c r="Y21" s="40"/>
      <c r="Z21" s="37"/>
      <c r="AA21" s="40"/>
      <c r="AB21" s="37"/>
      <c r="AC21" s="37">
        <f t="shared" ref="AC21:AD29" si="0">E21+G21+I21+K21+M21+O21+Q21+S21+U21+W21+Y21+AA21</f>
        <v>0</v>
      </c>
      <c r="AD21" s="37">
        <f t="shared" si="0"/>
        <v>0</v>
      </c>
      <c r="AE21" s="73"/>
      <c r="AH21" s="77"/>
      <c r="AI21" s="3"/>
      <c r="AJ21" s="38"/>
      <c r="AK21" s="3"/>
      <c r="AL21" s="38"/>
      <c r="AM21" s="3"/>
      <c r="AN21" s="38"/>
      <c r="AO21" s="3"/>
      <c r="AP21" s="38"/>
      <c r="AQ21" s="3"/>
      <c r="AR21" s="38"/>
      <c r="AS21" s="3"/>
      <c r="AT21" s="40"/>
      <c r="AU21" s="37"/>
      <c r="AV21" s="40"/>
      <c r="AW21" s="37"/>
      <c r="AX21" s="40"/>
      <c r="AY21" s="37"/>
      <c r="AZ21" s="40"/>
      <c r="BA21" s="37"/>
      <c r="BB21" s="40"/>
      <c r="BC21" s="37"/>
      <c r="BD21" s="37">
        <f t="shared" ref="BD21:BE29" si="1">AH21+AJ21+AL21+AN21+AP21+AR21+AT21+AV21+AX21+AZ21+BB21</f>
        <v>0</v>
      </c>
      <c r="BE21" s="37">
        <f t="shared" si="1"/>
        <v>0</v>
      </c>
      <c r="BF21" s="73"/>
      <c r="BG21" s="79">
        <f t="shared" ref="BG21:BI31" si="2">AC21+BD21</f>
        <v>0</v>
      </c>
      <c r="BH21" s="37">
        <f t="shared" si="2"/>
        <v>0</v>
      </c>
      <c r="BI21" s="37">
        <f t="shared" si="2"/>
        <v>0</v>
      </c>
    </row>
    <row r="22" spans="1:61" s="4" customFormat="1" ht="15" customHeight="1">
      <c r="A22" s="3"/>
      <c r="B22" s="72">
        <v>3</v>
      </c>
      <c r="C22" s="3"/>
      <c r="D22" s="88"/>
      <c r="E22" s="77"/>
      <c r="F22" s="3"/>
      <c r="G22" s="38"/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38"/>
      <c r="T22" s="3"/>
      <c r="U22" s="40"/>
      <c r="V22" s="37"/>
      <c r="W22" s="40"/>
      <c r="X22" s="37"/>
      <c r="Y22" s="40"/>
      <c r="Z22" s="37"/>
      <c r="AA22" s="40"/>
      <c r="AB22" s="37"/>
      <c r="AC22" s="37">
        <f t="shared" si="0"/>
        <v>0</v>
      </c>
      <c r="AD22" s="37">
        <f t="shared" si="0"/>
        <v>0</v>
      </c>
      <c r="AE22" s="73"/>
      <c r="AH22" s="77"/>
      <c r="AI22" s="3"/>
      <c r="AJ22" s="38"/>
      <c r="AK22" s="3"/>
      <c r="AL22" s="38"/>
      <c r="AM22" s="3"/>
      <c r="AN22" s="38"/>
      <c r="AO22" s="3"/>
      <c r="AP22" s="38"/>
      <c r="AQ22" s="3"/>
      <c r="AR22" s="38"/>
      <c r="AS22" s="3"/>
      <c r="AT22" s="40"/>
      <c r="AU22" s="37"/>
      <c r="AV22" s="40"/>
      <c r="AW22" s="37"/>
      <c r="AX22" s="40"/>
      <c r="AY22" s="37"/>
      <c r="AZ22" s="40"/>
      <c r="BA22" s="37"/>
      <c r="BB22" s="40"/>
      <c r="BC22" s="37"/>
      <c r="BD22" s="37">
        <f t="shared" si="1"/>
        <v>0</v>
      </c>
      <c r="BE22" s="37">
        <f t="shared" si="1"/>
        <v>0</v>
      </c>
      <c r="BF22" s="73"/>
      <c r="BG22" s="79">
        <f t="shared" si="2"/>
        <v>0</v>
      </c>
      <c r="BH22" s="37">
        <f t="shared" si="2"/>
        <v>0</v>
      </c>
      <c r="BI22" s="37">
        <f t="shared" si="2"/>
        <v>0</v>
      </c>
    </row>
    <row r="23" spans="1:61" s="4" customFormat="1" ht="15" customHeight="1">
      <c r="A23" s="3"/>
      <c r="B23" s="72">
        <v>4</v>
      </c>
      <c r="C23" s="3"/>
      <c r="D23" s="88"/>
      <c r="E23" s="77"/>
      <c r="F23" s="3"/>
      <c r="G23" s="38"/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38"/>
      <c r="T23" s="3"/>
      <c r="U23" s="40"/>
      <c r="V23" s="37"/>
      <c r="W23" s="40"/>
      <c r="X23" s="37"/>
      <c r="Y23" s="40"/>
      <c r="Z23" s="37"/>
      <c r="AA23" s="40"/>
      <c r="AB23" s="37"/>
      <c r="AC23" s="37">
        <f t="shared" si="0"/>
        <v>0</v>
      </c>
      <c r="AD23" s="37">
        <f t="shared" si="0"/>
        <v>0</v>
      </c>
      <c r="AE23" s="73"/>
      <c r="AH23" s="77"/>
      <c r="AI23" s="3"/>
      <c r="AJ23" s="38"/>
      <c r="AK23" s="3"/>
      <c r="AL23" s="38"/>
      <c r="AM23" s="3"/>
      <c r="AN23" s="38"/>
      <c r="AO23" s="3"/>
      <c r="AP23" s="38"/>
      <c r="AQ23" s="3"/>
      <c r="AR23" s="38"/>
      <c r="AS23" s="3"/>
      <c r="AT23" s="40"/>
      <c r="AU23" s="37"/>
      <c r="AV23" s="40"/>
      <c r="AW23" s="37"/>
      <c r="AX23" s="40"/>
      <c r="AY23" s="37"/>
      <c r="AZ23" s="40"/>
      <c r="BA23" s="37"/>
      <c r="BB23" s="40"/>
      <c r="BC23" s="37"/>
      <c r="BD23" s="37">
        <f t="shared" si="1"/>
        <v>0</v>
      </c>
      <c r="BE23" s="37">
        <f t="shared" si="1"/>
        <v>0</v>
      </c>
      <c r="BF23" s="73"/>
      <c r="BG23" s="79">
        <f t="shared" si="2"/>
        <v>0</v>
      </c>
      <c r="BH23" s="37">
        <f t="shared" si="2"/>
        <v>0</v>
      </c>
      <c r="BI23" s="37">
        <f t="shared" si="2"/>
        <v>0</v>
      </c>
    </row>
    <row r="24" spans="1:61" s="4" customFormat="1" ht="15" customHeight="1">
      <c r="A24" s="3"/>
      <c r="B24" s="72">
        <v>5</v>
      </c>
      <c r="C24" s="3"/>
      <c r="D24" s="88"/>
      <c r="E24" s="77"/>
      <c r="F24" s="3"/>
      <c r="G24" s="38"/>
      <c r="H24" s="3"/>
      <c r="I24" s="38"/>
      <c r="J24" s="3"/>
      <c r="K24" s="38"/>
      <c r="L24" s="3"/>
      <c r="M24" s="38"/>
      <c r="N24" s="3"/>
      <c r="O24" s="38"/>
      <c r="P24" s="3"/>
      <c r="Q24" s="38"/>
      <c r="R24" s="3"/>
      <c r="S24" s="38"/>
      <c r="T24" s="3"/>
      <c r="U24" s="40"/>
      <c r="V24" s="37"/>
      <c r="W24" s="40"/>
      <c r="X24" s="37"/>
      <c r="Y24" s="40"/>
      <c r="Z24" s="37"/>
      <c r="AA24" s="40"/>
      <c r="AB24" s="37"/>
      <c r="AC24" s="37">
        <f t="shared" si="0"/>
        <v>0</v>
      </c>
      <c r="AD24" s="37">
        <f t="shared" si="0"/>
        <v>0</v>
      </c>
      <c r="AE24" s="73"/>
      <c r="AH24" s="77"/>
      <c r="AI24" s="3"/>
      <c r="AJ24" s="38"/>
      <c r="AK24" s="3"/>
      <c r="AL24" s="38"/>
      <c r="AM24" s="3"/>
      <c r="AN24" s="38"/>
      <c r="AO24" s="3"/>
      <c r="AP24" s="38"/>
      <c r="AQ24" s="3"/>
      <c r="AR24" s="38"/>
      <c r="AS24" s="3"/>
      <c r="AT24" s="40"/>
      <c r="AU24" s="37"/>
      <c r="AV24" s="40"/>
      <c r="AW24" s="37"/>
      <c r="AX24" s="40"/>
      <c r="AY24" s="37"/>
      <c r="AZ24" s="40"/>
      <c r="BA24" s="37"/>
      <c r="BB24" s="40"/>
      <c r="BC24" s="37"/>
      <c r="BD24" s="37">
        <f t="shared" si="1"/>
        <v>0</v>
      </c>
      <c r="BE24" s="37">
        <f t="shared" si="1"/>
        <v>0</v>
      </c>
      <c r="BF24" s="73"/>
      <c r="BG24" s="79">
        <f t="shared" si="2"/>
        <v>0</v>
      </c>
      <c r="BH24" s="37">
        <f t="shared" si="2"/>
        <v>0</v>
      </c>
      <c r="BI24" s="37">
        <f t="shared" si="2"/>
        <v>0</v>
      </c>
    </row>
    <row r="25" spans="1:61" s="4" customFormat="1" ht="15" customHeight="1">
      <c r="A25" s="3"/>
      <c r="B25" s="72">
        <v>6</v>
      </c>
      <c r="C25" s="3"/>
      <c r="D25" s="88"/>
      <c r="E25" s="77"/>
      <c r="F25" s="3"/>
      <c r="G25" s="38"/>
      <c r="H25" s="3"/>
      <c r="I25" s="38"/>
      <c r="J25" s="3"/>
      <c r="K25" s="38"/>
      <c r="L25" s="3"/>
      <c r="M25" s="38"/>
      <c r="N25" s="3"/>
      <c r="O25" s="38"/>
      <c r="P25" s="3"/>
      <c r="Q25" s="38"/>
      <c r="R25" s="3"/>
      <c r="S25" s="38"/>
      <c r="T25" s="3"/>
      <c r="U25" s="40"/>
      <c r="V25" s="37"/>
      <c r="W25" s="40"/>
      <c r="X25" s="37"/>
      <c r="Y25" s="40"/>
      <c r="Z25" s="37"/>
      <c r="AA25" s="40"/>
      <c r="AB25" s="37"/>
      <c r="AC25" s="37">
        <f t="shared" si="0"/>
        <v>0</v>
      </c>
      <c r="AD25" s="37">
        <f t="shared" si="0"/>
        <v>0</v>
      </c>
      <c r="AE25" s="73"/>
      <c r="AH25" s="77"/>
      <c r="AI25" s="3"/>
      <c r="AJ25" s="38"/>
      <c r="AK25" s="3"/>
      <c r="AL25" s="38"/>
      <c r="AM25" s="3"/>
      <c r="AN25" s="38"/>
      <c r="AO25" s="3"/>
      <c r="AP25" s="38"/>
      <c r="AQ25" s="3"/>
      <c r="AR25" s="38"/>
      <c r="AS25" s="3"/>
      <c r="AT25" s="40"/>
      <c r="AU25" s="37"/>
      <c r="AV25" s="40"/>
      <c r="AW25" s="37"/>
      <c r="AX25" s="40"/>
      <c r="AY25" s="37"/>
      <c r="AZ25" s="40"/>
      <c r="BA25" s="37"/>
      <c r="BB25" s="40"/>
      <c r="BC25" s="37"/>
      <c r="BD25" s="37">
        <f t="shared" si="1"/>
        <v>0</v>
      </c>
      <c r="BE25" s="37">
        <f t="shared" si="1"/>
        <v>0</v>
      </c>
      <c r="BF25" s="73"/>
      <c r="BG25" s="79">
        <f t="shared" si="2"/>
        <v>0</v>
      </c>
      <c r="BH25" s="37">
        <f t="shared" si="2"/>
        <v>0</v>
      </c>
      <c r="BI25" s="37">
        <f t="shared" si="2"/>
        <v>0</v>
      </c>
    </row>
    <row r="26" spans="1:61" s="4" customFormat="1" ht="15" customHeight="1">
      <c r="A26" s="3"/>
      <c r="B26" s="72">
        <v>7</v>
      </c>
      <c r="C26" s="3"/>
      <c r="D26" s="88"/>
      <c r="E26" s="77"/>
      <c r="F26" s="3"/>
      <c r="G26" s="38"/>
      <c r="H26" s="3"/>
      <c r="I26" s="38"/>
      <c r="J26" s="3"/>
      <c r="K26" s="38"/>
      <c r="L26" s="3"/>
      <c r="M26" s="38"/>
      <c r="N26" s="3"/>
      <c r="O26" s="38"/>
      <c r="P26" s="3"/>
      <c r="Q26" s="38"/>
      <c r="R26" s="3"/>
      <c r="S26" s="38"/>
      <c r="T26" s="3"/>
      <c r="U26" s="40"/>
      <c r="V26" s="37"/>
      <c r="W26" s="40"/>
      <c r="X26" s="37"/>
      <c r="Y26" s="40"/>
      <c r="Z26" s="37"/>
      <c r="AA26" s="40"/>
      <c r="AB26" s="37"/>
      <c r="AC26" s="37">
        <f t="shared" si="0"/>
        <v>0</v>
      </c>
      <c r="AD26" s="37">
        <f t="shared" si="0"/>
        <v>0</v>
      </c>
      <c r="AE26" s="73"/>
      <c r="AH26" s="77"/>
      <c r="AI26" s="3"/>
      <c r="AJ26" s="38"/>
      <c r="AK26" s="3"/>
      <c r="AL26" s="38"/>
      <c r="AM26" s="3"/>
      <c r="AN26" s="38"/>
      <c r="AO26" s="3"/>
      <c r="AP26" s="38"/>
      <c r="AQ26" s="3"/>
      <c r="AR26" s="38"/>
      <c r="AS26" s="3"/>
      <c r="AT26" s="40"/>
      <c r="AU26" s="37"/>
      <c r="AV26" s="40"/>
      <c r="AW26" s="37"/>
      <c r="AX26" s="40"/>
      <c r="AY26" s="37"/>
      <c r="AZ26" s="40"/>
      <c r="BA26" s="37"/>
      <c r="BB26" s="40"/>
      <c r="BC26" s="37"/>
      <c r="BD26" s="37">
        <f t="shared" si="1"/>
        <v>0</v>
      </c>
      <c r="BE26" s="37">
        <f t="shared" si="1"/>
        <v>0</v>
      </c>
      <c r="BF26" s="73"/>
      <c r="BG26" s="79">
        <f t="shared" si="2"/>
        <v>0</v>
      </c>
      <c r="BH26" s="37">
        <f t="shared" si="2"/>
        <v>0</v>
      </c>
      <c r="BI26" s="37">
        <f t="shared" si="2"/>
        <v>0</v>
      </c>
    </row>
    <row r="27" spans="1:61" s="4" customFormat="1" ht="15" customHeight="1">
      <c r="A27" s="3"/>
      <c r="B27" s="72">
        <v>8</v>
      </c>
      <c r="C27" s="3"/>
      <c r="D27" s="88"/>
      <c r="E27" s="77"/>
      <c r="F27" s="3"/>
      <c r="G27" s="38"/>
      <c r="H27" s="3"/>
      <c r="I27" s="38"/>
      <c r="J27" s="3"/>
      <c r="K27" s="38"/>
      <c r="L27" s="3"/>
      <c r="M27" s="38"/>
      <c r="N27" s="3"/>
      <c r="O27" s="38"/>
      <c r="P27" s="3"/>
      <c r="Q27" s="38"/>
      <c r="R27" s="3"/>
      <c r="S27" s="38"/>
      <c r="T27" s="3"/>
      <c r="U27" s="40"/>
      <c r="V27" s="37"/>
      <c r="W27" s="40"/>
      <c r="X27" s="37"/>
      <c r="Y27" s="40"/>
      <c r="Z27" s="37"/>
      <c r="AA27" s="40"/>
      <c r="AB27" s="37"/>
      <c r="AC27" s="37">
        <f t="shared" si="0"/>
        <v>0</v>
      </c>
      <c r="AD27" s="37">
        <f t="shared" si="0"/>
        <v>0</v>
      </c>
      <c r="AE27" s="73"/>
      <c r="AH27" s="77"/>
      <c r="AI27" s="3"/>
      <c r="AJ27" s="38"/>
      <c r="AK27" s="3"/>
      <c r="AL27" s="38"/>
      <c r="AM27" s="3"/>
      <c r="AN27" s="38"/>
      <c r="AO27" s="3"/>
      <c r="AP27" s="38"/>
      <c r="AQ27" s="3"/>
      <c r="AR27" s="38"/>
      <c r="AS27" s="3"/>
      <c r="AT27" s="40"/>
      <c r="AU27" s="37"/>
      <c r="AV27" s="40"/>
      <c r="AW27" s="37"/>
      <c r="AX27" s="40"/>
      <c r="AY27" s="37"/>
      <c r="AZ27" s="40"/>
      <c r="BA27" s="37"/>
      <c r="BB27" s="40"/>
      <c r="BC27" s="37"/>
      <c r="BD27" s="37">
        <f t="shared" si="1"/>
        <v>0</v>
      </c>
      <c r="BE27" s="37">
        <f t="shared" si="1"/>
        <v>0</v>
      </c>
      <c r="BF27" s="73"/>
      <c r="BG27" s="79">
        <f t="shared" si="2"/>
        <v>0</v>
      </c>
      <c r="BH27" s="37">
        <f t="shared" si="2"/>
        <v>0</v>
      </c>
      <c r="BI27" s="37">
        <f t="shared" si="2"/>
        <v>0</v>
      </c>
    </row>
    <row r="28" spans="1:61" s="4" customFormat="1" ht="15" customHeight="1">
      <c r="A28" s="3"/>
      <c r="B28" s="72">
        <v>9</v>
      </c>
      <c r="C28" s="3"/>
      <c r="D28" s="88"/>
      <c r="E28" s="77"/>
      <c r="F28" s="3"/>
      <c r="G28" s="38"/>
      <c r="H28" s="3"/>
      <c r="I28" s="38"/>
      <c r="J28" s="3"/>
      <c r="K28" s="38"/>
      <c r="L28" s="3"/>
      <c r="M28" s="38"/>
      <c r="N28" s="3"/>
      <c r="O28" s="38"/>
      <c r="P28" s="3"/>
      <c r="Q28" s="38"/>
      <c r="R28" s="3"/>
      <c r="S28" s="38"/>
      <c r="T28" s="3"/>
      <c r="U28" s="40"/>
      <c r="V28" s="37"/>
      <c r="W28" s="40"/>
      <c r="X28" s="37"/>
      <c r="Y28" s="40"/>
      <c r="Z28" s="37"/>
      <c r="AA28" s="40"/>
      <c r="AB28" s="37"/>
      <c r="AC28" s="37">
        <f t="shared" si="0"/>
        <v>0</v>
      </c>
      <c r="AD28" s="37">
        <f t="shared" si="0"/>
        <v>0</v>
      </c>
      <c r="AE28" s="73"/>
      <c r="AH28" s="77"/>
      <c r="AI28" s="3"/>
      <c r="AJ28" s="38"/>
      <c r="AK28" s="3"/>
      <c r="AL28" s="38"/>
      <c r="AM28" s="3"/>
      <c r="AN28" s="38"/>
      <c r="AO28" s="3"/>
      <c r="AP28" s="38"/>
      <c r="AQ28" s="3"/>
      <c r="AR28" s="38"/>
      <c r="AS28" s="3"/>
      <c r="AT28" s="40"/>
      <c r="AU28" s="37"/>
      <c r="AV28" s="40"/>
      <c r="AW28" s="37"/>
      <c r="AX28" s="40"/>
      <c r="AY28" s="37"/>
      <c r="AZ28" s="40"/>
      <c r="BA28" s="37"/>
      <c r="BB28" s="40"/>
      <c r="BC28" s="37"/>
      <c r="BD28" s="37">
        <f t="shared" si="1"/>
        <v>0</v>
      </c>
      <c r="BE28" s="37">
        <f t="shared" si="1"/>
        <v>0</v>
      </c>
      <c r="BF28" s="73"/>
      <c r="BG28" s="79">
        <f t="shared" si="2"/>
        <v>0</v>
      </c>
      <c r="BH28" s="37">
        <f t="shared" si="2"/>
        <v>0</v>
      </c>
      <c r="BI28" s="37">
        <f t="shared" si="2"/>
        <v>0</v>
      </c>
    </row>
    <row r="29" spans="1:61" s="4" customFormat="1" ht="15" customHeight="1">
      <c r="A29" s="3"/>
      <c r="B29" s="72">
        <v>10</v>
      </c>
      <c r="C29" s="3"/>
      <c r="D29" s="88"/>
      <c r="E29" s="77"/>
      <c r="F29" s="3"/>
      <c r="G29" s="38"/>
      <c r="H29" s="3"/>
      <c r="I29" s="38"/>
      <c r="J29" s="3"/>
      <c r="K29" s="38"/>
      <c r="L29" s="3"/>
      <c r="M29" s="38"/>
      <c r="N29" s="3"/>
      <c r="O29" s="38"/>
      <c r="P29" s="3"/>
      <c r="Q29" s="38"/>
      <c r="R29" s="3"/>
      <c r="S29" s="38"/>
      <c r="T29" s="3"/>
      <c r="U29" s="40"/>
      <c r="V29" s="37"/>
      <c r="W29" s="40"/>
      <c r="X29" s="37"/>
      <c r="Y29" s="40"/>
      <c r="Z29" s="37"/>
      <c r="AA29" s="40"/>
      <c r="AB29" s="37"/>
      <c r="AC29" s="37">
        <f t="shared" si="0"/>
        <v>0</v>
      </c>
      <c r="AD29" s="37">
        <f t="shared" si="0"/>
        <v>0</v>
      </c>
      <c r="AE29" s="73"/>
      <c r="AH29" s="77"/>
      <c r="AI29" s="3"/>
      <c r="AJ29" s="38"/>
      <c r="AK29" s="3"/>
      <c r="AL29" s="38"/>
      <c r="AM29" s="3"/>
      <c r="AN29" s="38"/>
      <c r="AO29" s="3"/>
      <c r="AP29" s="38"/>
      <c r="AQ29" s="3"/>
      <c r="AR29" s="38"/>
      <c r="AS29" s="3"/>
      <c r="AT29" s="40"/>
      <c r="AU29" s="37"/>
      <c r="AV29" s="40"/>
      <c r="AW29" s="37"/>
      <c r="AX29" s="40"/>
      <c r="AY29" s="37"/>
      <c r="AZ29" s="40"/>
      <c r="BA29" s="37"/>
      <c r="BB29" s="40"/>
      <c r="BC29" s="37"/>
      <c r="BD29" s="37">
        <f t="shared" si="1"/>
        <v>0</v>
      </c>
      <c r="BE29" s="37">
        <f t="shared" si="1"/>
        <v>0</v>
      </c>
      <c r="BF29" s="73"/>
      <c r="BG29" s="79">
        <f t="shared" si="2"/>
        <v>0</v>
      </c>
      <c r="BH29" s="37">
        <f t="shared" si="2"/>
        <v>0</v>
      </c>
      <c r="BI29" s="37">
        <f t="shared" si="2"/>
        <v>0</v>
      </c>
    </row>
    <row r="30" spans="1:61" s="4" customFormat="1" ht="15" customHeight="1">
      <c r="A30" s="36"/>
      <c r="B30" s="85"/>
      <c r="C30" s="39" t="s">
        <v>30</v>
      </c>
      <c r="D30" s="50"/>
      <c r="E30" s="89">
        <f t="shared" ref="E30:K30" si="3">SUM(E20:E29)</f>
        <v>0</v>
      </c>
      <c r="F30" s="89">
        <f t="shared" si="3"/>
        <v>0</v>
      </c>
      <c r="G30" s="89">
        <f t="shared" si="3"/>
        <v>0</v>
      </c>
      <c r="H30" s="89">
        <f t="shared" si="3"/>
        <v>0</v>
      </c>
      <c r="I30" s="89">
        <f t="shared" si="3"/>
        <v>0</v>
      </c>
      <c r="J30" s="89">
        <f t="shared" si="3"/>
        <v>0</v>
      </c>
      <c r="K30" s="89">
        <f t="shared" si="3"/>
        <v>0</v>
      </c>
      <c r="L30" s="89">
        <f t="shared" ref="L30:AB30" si="4">SUM(L20:L29)</f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0</v>
      </c>
      <c r="W30" s="89">
        <f t="shared" si="4"/>
        <v>0</v>
      </c>
      <c r="X30" s="89">
        <f t="shared" si="4"/>
        <v>0</v>
      </c>
      <c r="Y30" s="89">
        <f t="shared" si="4"/>
        <v>0</v>
      </c>
      <c r="Z30" s="89">
        <f t="shared" si="4"/>
        <v>0</v>
      </c>
      <c r="AA30" s="89">
        <f t="shared" si="4"/>
        <v>0</v>
      </c>
      <c r="AB30" s="89">
        <f t="shared" si="4"/>
        <v>0</v>
      </c>
      <c r="AC30" s="87">
        <f>AC31</f>
        <v>0</v>
      </c>
      <c r="AD30" s="87">
        <f>AD31</f>
        <v>0</v>
      </c>
      <c r="AE30" s="87">
        <f>AE31</f>
        <v>0</v>
      </c>
      <c r="AF30" s="57"/>
      <c r="AG30" s="57"/>
      <c r="AH30" s="78">
        <f t="shared" ref="AH30:BC30" si="5">SUM(AH20:AH29)</f>
        <v>0</v>
      </c>
      <c r="AI30" s="78">
        <f t="shared" si="5"/>
        <v>0</v>
      </c>
      <c r="AJ30" s="78">
        <f t="shared" si="5"/>
        <v>0</v>
      </c>
      <c r="AK30" s="78">
        <f t="shared" si="5"/>
        <v>0</v>
      </c>
      <c r="AL30" s="78">
        <f t="shared" si="5"/>
        <v>0</v>
      </c>
      <c r="AM30" s="78">
        <f t="shared" si="5"/>
        <v>0</v>
      </c>
      <c r="AN30" s="78">
        <f t="shared" si="5"/>
        <v>0</v>
      </c>
      <c r="AO30" s="78">
        <f t="shared" si="5"/>
        <v>0</v>
      </c>
      <c r="AP30" s="78">
        <f t="shared" si="5"/>
        <v>0</v>
      </c>
      <c r="AQ30" s="78">
        <f t="shared" si="5"/>
        <v>0</v>
      </c>
      <c r="AR30" s="78">
        <f t="shared" si="5"/>
        <v>0</v>
      </c>
      <c r="AS30" s="78">
        <f t="shared" si="5"/>
        <v>0</v>
      </c>
      <c r="AT30" s="78">
        <f t="shared" si="5"/>
        <v>0</v>
      </c>
      <c r="AU30" s="78">
        <f t="shared" si="5"/>
        <v>0</v>
      </c>
      <c r="AV30" s="78">
        <f t="shared" si="5"/>
        <v>0</v>
      </c>
      <c r="AW30" s="78">
        <f t="shared" si="5"/>
        <v>0</v>
      </c>
      <c r="AX30" s="78">
        <f t="shared" si="5"/>
        <v>0</v>
      </c>
      <c r="AY30" s="78">
        <f t="shared" si="5"/>
        <v>0</v>
      </c>
      <c r="AZ30" s="78">
        <f t="shared" si="5"/>
        <v>0</v>
      </c>
      <c r="BA30" s="78">
        <f t="shared" si="5"/>
        <v>0</v>
      </c>
      <c r="BB30" s="78">
        <f t="shared" si="5"/>
        <v>0</v>
      </c>
      <c r="BC30" s="78">
        <f t="shared" si="5"/>
        <v>0</v>
      </c>
      <c r="BD30" s="45">
        <f>BD31</f>
        <v>0</v>
      </c>
      <c r="BE30" s="45">
        <f>BE31</f>
        <v>0</v>
      </c>
      <c r="BF30" s="45">
        <f>BF31</f>
        <v>0</v>
      </c>
      <c r="BG30" s="79">
        <f t="shared" si="2"/>
        <v>0</v>
      </c>
      <c r="BH30" s="37">
        <f>AD30+BE30</f>
        <v>0</v>
      </c>
      <c r="BI30" s="37">
        <f>AE30+BF30</f>
        <v>0</v>
      </c>
    </row>
    <row r="31" spans="1:61" s="4" customFormat="1" ht="15" customHeight="1" thickBot="1">
      <c r="A31" s="3"/>
      <c r="B31" s="72"/>
      <c r="C31" s="39" t="s">
        <v>50</v>
      </c>
      <c r="D31" s="50"/>
      <c r="E31" s="123">
        <f>E30+G30</f>
        <v>0</v>
      </c>
      <c r="F31" s="124"/>
      <c r="G31" s="124"/>
      <c r="H31" s="124"/>
      <c r="I31" s="124">
        <f>I30+K30+M30</f>
        <v>0</v>
      </c>
      <c r="J31" s="124"/>
      <c r="K31" s="124"/>
      <c r="L31" s="124"/>
      <c r="M31" s="124"/>
      <c r="N31" s="124"/>
      <c r="O31" s="124">
        <f>O30+Q30+S30+U30+W30</f>
        <v>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5">
        <f>Y30+AA30</f>
        <v>0</v>
      </c>
      <c r="Z31" s="125"/>
      <c r="AA31" s="125"/>
      <c r="AB31" s="125"/>
      <c r="AC31" s="74">
        <f>SUM(AC20:AC29)</f>
        <v>0</v>
      </c>
      <c r="AD31" s="74">
        <f>SUM(AD20:AD29)</f>
        <v>0</v>
      </c>
      <c r="AE31" s="75">
        <f>SUM(AE20:AE29)</f>
        <v>0</v>
      </c>
      <c r="AF31" s="63"/>
      <c r="AG31" s="57"/>
      <c r="AH31" s="123">
        <f>AH30+AJ30+AL30</f>
        <v>0</v>
      </c>
      <c r="AI31" s="124"/>
      <c r="AJ31" s="124"/>
      <c r="AK31" s="124"/>
      <c r="AL31" s="124"/>
      <c r="AM31" s="124"/>
      <c r="AN31" s="124">
        <f>AN30+AP30+AR30+AT30+AV30</f>
        <v>0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>
        <f>AX30+AZ30</f>
        <v>0</v>
      </c>
      <c r="AY31" s="125"/>
      <c r="AZ31" s="125"/>
      <c r="BA31" s="125"/>
      <c r="BB31" s="125">
        <f>BB30</f>
        <v>0</v>
      </c>
      <c r="BC31" s="125"/>
      <c r="BD31" s="90">
        <f>SUM(BD20:BD29)</f>
        <v>0</v>
      </c>
      <c r="BE31" s="90">
        <f>SUM(BE20:BE29)</f>
        <v>0</v>
      </c>
      <c r="BF31" s="90">
        <f>SUM(BF20:BF29)</f>
        <v>0</v>
      </c>
      <c r="BG31" s="79">
        <f t="shared" si="2"/>
        <v>0</v>
      </c>
      <c r="BH31" s="37">
        <f t="shared" si="2"/>
        <v>0</v>
      </c>
      <c r="BI31" s="37">
        <f t="shared" si="2"/>
        <v>0</v>
      </c>
    </row>
    <row r="32" spans="1:61" s="4" customFormat="1" ht="16.5" customHeight="1">
      <c r="A32" s="52"/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  <c r="AC32" s="57"/>
      <c r="AD32" s="57"/>
      <c r="AE32" s="57"/>
      <c r="AF32" s="57"/>
      <c r="AG32" s="57"/>
    </row>
    <row r="33" spans="1:45" s="4" customFormat="1" ht="35.25" customHeight="1">
      <c r="A33" s="52"/>
      <c r="B33" s="52"/>
      <c r="C33" s="102" t="s">
        <v>51</v>
      </c>
      <c r="D33" s="12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6"/>
      <c r="AB33" s="56"/>
      <c r="AC33" s="57"/>
      <c r="AD33" s="57"/>
      <c r="AE33" s="57"/>
      <c r="AF33" s="57"/>
      <c r="AG33" s="57"/>
      <c r="AH33" s="129" t="s">
        <v>43</v>
      </c>
      <c r="AI33" s="130"/>
      <c r="AJ33" s="130"/>
      <c r="AK33" s="130"/>
      <c r="AL33" s="130"/>
      <c r="AM33" s="131"/>
    </row>
    <row r="34" spans="1:45" s="4" customFormat="1" ht="16.5" customHeight="1">
      <c r="A34" s="52"/>
      <c r="B34" s="52"/>
      <c r="C34" s="39" t="s">
        <v>52</v>
      </c>
      <c r="D34" s="8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6"/>
      <c r="AA34" s="56"/>
      <c r="AB34" s="56"/>
      <c r="AC34" s="57"/>
      <c r="AD34" s="57"/>
      <c r="AE34" s="57"/>
      <c r="AF34" s="57"/>
      <c r="AG34" s="57"/>
      <c r="AH34" s="99" t="s">
        <v>52</v>
      </c>
      <c r="AI34" s="99"/>
      <c r="AJ34" s="99"/>
      <c r="AK34" s="99"/>
      <c r="AL34" s="99"/>
      <c r="AM34" s="37"/>
    </row>
    <row r="35" spans="1:45" s="4" customFormat="1" ht="16.5" customHeight="1">
      <c r="A35" s="52"/>
      <c r="B35" s="52"/>
      <c r="C35" s="39" t="s">
        <v>53</v>
      </c>
      <c r="D35" s="80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  <c r="AA35" s="56"/>
      <c r="AB35" s="56"/>
      <c r="AC35" s="57"/>
      <c r="AD35" s="57"/>
      <c r="AE35" s="57"/>
      <c r="AF35" s="57"/>
      <c r="AG35" s="57"/>
      <c r="AH35" s="99" t="s">
        <v>53</v>
      </c>
      <c r="AI35" s="99"/>
      <c r="AJ35" s="99"/>
      <c r="AK35" s="99"/>
      <c r="AL35" s="99"/>
      <c r="AM35" s="37"/>
    </row>
    <row r="36" spans="1:45" s="4" customFormat="1" ht="16.5" customHeight="1">
      <c r="A36" s="52"/>
      <c r="B36" s="52"/>
      <c r="C36" s="47" t="s">
        <v>54</v>
      </c>
      <c r="D36" s="8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  <c r="AA36" s="56"/>
      <c r="AB36" s="56"/>
      <c r="AC36" s="57"/>
      <c r="AD36" s="57"/>
      <c r="AE36" s="57"/>
      <c r="AF36" s="57"/>
      <c r="AG36" s="57"/>
      <c r="AH36" s="132" t="s">
        <v>54</v>
      </c>
      <c r="AI36" s="132"/>
      <c r="AJ36" s="132"/>
      <c r="AK36" s="132"/>
      <c r="AL36" s="132"/>
      <c r="AM36" s="83"/>
    </row>
    <row r="37" spans="1:45" s="4" customFormat="1" ht="16.5" customHeight="1">
      <c r="A37" s="52"/>
      <c r="B37" s="52"/>
      <c r="C37" s="39" t="s">
        <v>55</v>
      </c>
      <c r="D37" s="99" t="s">
        <v>56</v>
      </c>
      <c r="E37" s="99"/>
      <c r="F37" s="37"/>
      <c r="G37" s="55"/>
      <c r="H37" s="99" t="s">
        <v>57</v>
      </c>
      <c r="I37" s="99"/>
      <c r="J37" s="8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7"/>
      <c r="AD37" s="57"/>
      <c r="AE37" s="57"/>
      <c r="AF37" s="57"/>
      <c r="AG37" s="57"/>
      <c r="AH37" s="99" t="s">
        <v>55</v>
      </c>
      <c r="AI37" s="99"/>
      <c r="AJ37" s="99"/>
      <c r="AK37" s="99"/>
      <c r="AL37" s="99"/>
      <c r="AM37" s="127" t="s">
        <v>56</v>
      </c>
      <c r="AN37" s="127"/>
      <c r="AO37" s="84"/>
      <c r="AP37" s="70"/>
      <c r="AQ37" s="127" t="s">
        <v>57</v>
      </c>
      <c r="AR37" s="127"/>
      <c r="AS37" s="37"/>
    </row>
    <row r="38" spans="1:45" s="4" customFormat="1" ht="16.5" customHeight="1">
      <c r="A38" s="52"/>
      <c r="B38" s="52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7"/>
      <c r="AD38" s="57"/>
      <c r="AE38" s="57"/>
      <c r="AF38" s="57"/>
      <c r="AG38" s="57"/>
    </row>
    <row r="39" spans="1:45" ht="15.75">
      <c r="A39" s="1"/>
      <c r="B39" s="1"/>
      <c r="C39" s="42" t="s">
        <v>11</v>
      </c>
      <c r="D39" s="1"/>
      <c r="E39" s="1"/>
      <c r="F39" s="1" t="s">
        <v>16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5" s="23" customFormat="1">
      <c r="A41" s="21"/>
      <c r="B41" s="22" t="s">
        <v>12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AG41" s="67"/>
    </row>
    <row r="42" spans="1:45" s="23" customFormat="1">
      <c r="A42" s="21"/>
      <c r="B42" s="24" t="s">
        <v>13</v>
      </c>
      <c r="C42" s="32" t="s">
        <v>27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AG42" s="67"/>
    </row>
    <row r="43" spans="1:45" s="23" customFormat="1">
      <c r="A43" s="25"/>
      <c r="B43" s="26">
        <v>2</v>
      </c>
      <c r="C43" s="21" t="s">
        <v>29</v>
      </c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AG43" s="67"/>
    </row>
    <row r="44" spans="1:45" s="23" customFormat="1">
      <c r="A44" s="25"/>
      <c r="B44" s="26" t="s">
        <v>25</v>
      </c>
      <c r="C44" s="21" t="s">
        <v>28</v>
      </c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AG44" s="67"/>
    </row>
    <row r="45" spans="1:45" s="28" customFormat="1" ht="15.75">
      <c r="A45" s="31"/>
      <c r="B45" s="26" t="s">
        <v>35</v>
      </c>
      <c r="C45" s="25" t="s">
        <v>34</v>
      </c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9"/>
      <c r="T45" s="29"/>
      <c r="AG45" s="68"/>
    </row>
    <row r="46" spans="1:45">
      <c r="A46" s="6"/>
      <c r="B46" s="25" t="s">
        <v>26</v>
      </c>
      <c r="C46" s="27" t="s">
        <v>33</v>
      </c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6"/>
      <c r="T46" s="6"/>
    </row>
    <row r="47" spans="1:45">
      <c r="A47" s="8"/>
      <c r="B47" s="8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5" ht="15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10"/>
      <c r="B49" s="11"/>
      <c r="C49" s="9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/>
      <c r="S49" s="10"/>
      <c r="T49" s="10"/>
    </row>
    <row r="50" spans="1:20">
      <c r="A50" s="10"/>
      <c r="B50" s="11"/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0"/>
      <c r="T50" s="10"/>
    </row>
    <row r="51" spans="1:20">
      <c r="A51" s="10"/>
      <c r="B51" s="11"/>
      <c r="C51" s="11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4"/>
      <c r="R51" s="10"/>
      <c r="S51" s="10"/>
      <c r="T51" s="10"/>
    </row>
    <row r="52" spans="1:20">
      <c r="A52" s="8"/>
      <c r="B52" s="8"/>
      <c r="C52" s="11"/>
      <c r="D52" s="6"/>
      <c r="E52" s="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15"/>
    </row>
    <row r="53" spans="1:20">
      <c r="A53" s="15"/>
      <c r="B53" s="15"/>
      <c r="C53" s="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5"/>
    </row>
    <row r="54" spans="1:20">
      <c r="A54" s="15"/>
      <c r="B54" s="15"/>
      <c r="C54" s="6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5"/>
    </row>
    <row r="55" spans="1:20">
      <c r="A55" s="15"/>
      <c r="B55" s="15"/>
      <c r="C55" s="6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</row>
    <row r="56" spans="1:20">
      <c r="A56" s="15"/>
      <c r="B56" s="15"/>
      <c r="C56" s="6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</row>
    <row r="57" spans="1:20">
      <c r="A57" s="15"/>
      <c r="B57" s="15"/>
      <c r="C57" s="6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5"/>
    </row>
    <row r="58" spans="1:20">
      <c r="A58" s="15"/>
      <c r="B58" s="15"/>
      <c r="C58" s="6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  <c r="T58" s="15"/>
    </row>
    <row r="59" spans="1:20">
      <c r="A59" s="15"/>
      <c r="B59" s="15"/>
      <c r="C59" s="6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</row>
    <row r="60" spans="1:20">
      <c r="A60" s="15"/>
      <c r="B60" s="15"/>
      <c r="C60" s="6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5"/>
      <c r="T60" s="15"/>
    </row>
    <row r="61" spans="1:20">
      <c r="A61" s="15"/>
      <c r="B61" s="15"/>
      <c r="C61" s="6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5"/>
      <c r="T61" s="15"/>
    </row>
    <row r="62" spans="1:20">
      <c r="A62" s="15"/>
      <c r="B62" s="15"/>
      <c r="C62" s="6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</row>
    <row r="63" spans="1:20">
      <c r="A63" s="15"/>
      <c r="B63" s="15"/>
      <c r="C63" s="6"/>
      <c r="D63" s="15"/>
      <c r="E63" s="15"/>
      <c r="F63" s="16"/>
      <c r="G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/>
      <c r="T63" s="15"/>
    </row>
    <row r="64" spans="1:20">
      <c r="A64" s="6"/>
      <c r="B64" s="6"/>
      <c r="C64" s="6"/>
      <c r="D64" s="6"/>
      <c r="E64" s="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/>
      <c r="S64" s="15"/>
      <c r="T64" s="15"/>
    </row>
    <row r="65" spans="1:20">
      <c r="A65" s="6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"/>
      <c r="R65" s="19"/>
      <c r="S65" s="19"/>
      <c r="T65" s="19"/>
    </row>
    <row r="66" spans="1:20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6"/>
      <c r="B67" s="15"/>
      <c r="C67" s="8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6"/>
      <c r="T67" s="6"/>
    </row>
    <row r="68" spans="1:20">
      <c r="A68" s="6"/>
      <c r="B68" s="15"/>
      <c r="C68" s="6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6"/>
      <c r="T68" s="6"/>
    </row>
    <row r="69" spans="1:20">
      <c r="A69" s="6"/>
      <c r="B69" s="15"/>
      <c r="C69" s="6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6"/>
      <c r="T69" s="6"/>
    </row>
    <row r="70" spans="1:20">
      <c r="A70" s="6"/>
      <c r="B70" s="15"/>
      <c r="C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</row>
    <row r="71" spans="1:20">
      <c r="A71" s="6"/>
      <c r="B71" s="6"/>
      <c r="C71" s="20"/>
      <c r="D71" s="15"/>
      <c r="E71" s="1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"/>
      <c r="S71" s="6"/>
      <c r="T71" s="6"/>
    </row>
    <row r="72" spans="1:20">
      <c r="A72" s="6"/>
      <c r="B72" s="6"/>
      <c r="C72" s="6"/>
      <c r="D72" s="15"/>
      <c r="E72" s="1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/>
      <c r="R72" s="19"/>
      <c r="S72" s="6"/>
      <c r="T72" s="6"/>
    </row>
    <row r="73" spans="1:20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6"/>
      <c r="B74" s="6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6"/>
    </row>
    <row r="75" spans="1:20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</row>
    <row r="76" spans="1:20">
      <c r="A76" s="6"/>
      <c r="B76" s="6"/>
      <c r="C76" s="6"/>
      <c r="D76" s="15"/>
      <c r="E76" s="1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6"/>
      <c r="T76" s="6"/>
    </row>
    <row r="77" spans="1:20">
      <c r="A77" s="6"/>
      <c r="B77" s="6"/>
      <c r="C77" s="6"/>
      <c r="D77" s="6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9"/>
      <c r="R77" s="19"/>
      <c r="S77" s="19"/>
      <c r="T77" s="19"/>
    </row>
    <row r="78" spans="1:20">
      <c r="A78" s="6"/>
      <c r="B78" s="6"/>
      <c r="C78" s="18"/>
      <c r="D78" s="6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9"/>
      <c r="S78" s="19"/>
      <c r="T78" s="19"/>
    </row>
    <row r="79" spans="1:20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7"/>
      <c r="B82" s="7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C84" s="7"/>
    </row>
  </sheetData>
  <mergeCells count="92">
    <mergeCell ref="D13:D17"/>
    <mergeCell ref="E13:AB13"/>
    <mergeCell ref="AC13:AC17"/>
    <mergeCell ref="AD13:AD17"/>
    <mergeCell ref="AE13:AE17"/>
    <mergeCell ref="O16:P16"/>
    <mergeCell ref="G16:H16"/>
    <mergeCell ref="I16:J16"/>
    <mergeCell ref="K16:L16"/>
    <mergeCell ref="M16:N16"/>
    <mergeCell ref="A8:AE8"/>
    <mergeCell ref="A10:AE10"/>
    <mergeCell ref="A13:A17"/>
    <mergeCell ref="B13:B17"/>
    <mergeCell ref="C13:C17"/>
    <mergeCell ref="BH13:BH17"/>
    <mergeCell ref="BB15:BC16"/>
    <mergeCell ref="AH16:AI16"/>
    <mergeCell ref="AJ16:AK16"/>
    <mergeCell ref="AL16:AM16"/>
    <mergeCell ref="AX16:AY16"/>
    <mergeCell ref="AH13:BC13"/>
    <mergeCell ref="BD13:BD17"/>
    <mergeCell ref="BE13:BE17"/>
    <mergeCell ref="BI13:BI17"/>
    <mergeCell ref="E14:AB14"/>
    <mergeCell ref="AH14:BC14"/>
    <mergeCell ref="E15:H15"/>
    <mergeCell ref="I15:N15"/>
    <mergeCell ref="O15:X15"/>
    <mergeCell ref="Y15:AB15"/>
    <mergeCell ref="AH15:AM15"/>
    <mergeCell ref="AN15:AW15"/>
    <mergeCell ref="AX15:BA15"/>
    <mergeCell ref="BG13:BG17"/>
    <mergeCell ref="E16:F16"/>
    <mergeCell ref="S16:T16"/>
    <mergeCell ref="U16:V16"/>
    <mergeCell ref="W16:X16"/>
    <mergeCell ref="Y16:Z16"/>
    <mergeCell ref="AA16:AB16"/>
    <mergeCell ref="AT16:AU16"/>
    <mergeCell ref="AV16:AW16"/>
    <mergeCell ref="Q16:R16"/>
    <mergeCell ref="AZ16:BA16"/>
    <mergeCell ref="E18:AE18"/>
    <mergeCell ref="AH18:BF18"/>
    <mergeCell ref="E19:F19"/>
    <mergeCell ref="G19:H19"/>
    <mergeCell ref="I19:J19"/>
    <mergeCell ref="K19:L19"/>
    <mergeCell ref="M19:N19"/>
    <mergeCell ref="O19:P19"/>
    <mergeCell ref="BF13:BF17"/>
    <mergeCell ref="AZ19:BA19"/>
    <mergeCell ref="BB19:BC19"/>
    <mergeCell ref="Q19:R19"/>
    <mergeCell ref="AN16:AO16"/>
    <mergeCell ref="AP16:AQ16"/>
    <mergeCell ref="AR16:AS16"/>
    <mergeCell ref="S19:T19"/>
    <mergeCell ref="U19:V19"/>
    <mergeCell ref="W19:X19"/>
    <mergeCell ref="Y19:Z19"/>
    <mergeCell ref="E31:H31"/>
    <mergeCell ref="I31:N31"/>
    <mergeCell ref="O31:X31"/>
    <mergeCell ref="Y31:AB31"/>
    <mergeCell ref="AV19:AW19"/>
    <mergeCell ref="AX19:AY19"/>
    <mergeCell ref="AA19:AB19"/>
    <mergeCell ref="AH19:AI19"/>
    <mergeCell ref="D37:E37"/>
    <mergeCell ref="H37:I37"/>
    <mergeCell ref="AH31:AM31"/>
    <mergeCell ref="AN31:AW31"/>
    <mergeCell ref="AJ19:AK19"/>
    <mergeCell ref="AL19:AM19"/>
    <mergeCell ref="AN19:AO19"/>
    <mergeCell ref="AP19:AQ19"/>
    <mergeCell ref="AR19:AS19"/>
    <mergeCell ref="AT19:AU19"/>
    <mergeCell ref="AH37:AL37"/>
    <mergeCell ref="AM37:AN37"/>
    <mergeCell ref="AQ37:AR37"/>
    <mergeCell ref="AX31:BA31"/>
    <mergeCell ref="BB31:BC31"/>
    <mergeCell ref="C33:D33"/>
    <mergeCell ref="AH33:AM33"/>
    <mergeCell ref="AH34:AL34"/>
    <mergeCell ref="AH35:AL35"/>
    <mergeCell ref="AH36:AL3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3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topLeftCell="A7" zoomScale="89" zoomScaleNormal="89" workbookViewId="0">
      <selection activeCell="AO33" sqref="AO33"/>
    </sheetView>
  </sheetViews>
  <sheetFormatPr defaultColWidth="4.7109375" defaultRowHeight="15"/>
  <cols>
    <col min="1" max="1" width="7.28515625" customWidth="1"/>
    <col min="2" max="2" width="5.7109375" customWidth="1"/>
    <col min="3" max="3" width="34.140625" customWidth="1"/>
    <col min="4" max="4" width="6.85546875" customWidth="1"/>
    <col min="5" max="28" width="4.5703125" customWidth="1"/>
    <col min="29" max="31" width="8.7109375" customWidth="1"/>
    <col min="32" max="32" width="11.140625" customWidth="1"/>
    <col min="33" max="33" width="3.140625" style="2" customWidth="1"/>
    <col min="34" max="55" width="4.7109375" customWidth="1"/>
    <col min="56" max="56" width="10.85546875" customWidth="1"/>
    <col min="57" max="59" width="9.7109375" customWidth="1"/>
    <col min="60" max="60" width="12.140625" customWidth="1"/>
    <col min="61" max="61" width="11.28515625" customWidth="1"/>
    <col min="62" max="62" width="14" customWidth="1"/>
    <col min="63" max="247" width="9.140625" customWidth="1"/>
    <col min="248" max="248" width="4.85546875" customWidth="1"/>
    <col min="249" max="249" width="4.140625" customWidth="1"/>
    <col min="250" max="250" width="16.28515625" customWidth="1"/>
    <col min="251" max="252" width="6.5703125" customWidth="1"/>
    <col min="253" max="253" width="4.85546875" customWidth="1"/>
    <col min="254" max="254" width="6.5703125" customWidth="1"/>
    <col min="255" max="255" width="4.140625" customWidth="1"/>
  </cols>
  <sheetData>
    <row r="1" spans="1:61" ht="8.25" customHeight="1">
      <c r="N1" s="33"/>
      <c r="O1" s="34"/>
      <c r="P1" s="34"/>
      <c r="Q1" s="34"/>
      <c r="U1" s="34"/>
    </row>
    <row r="2" spans="1:61" ht="15.75">
      <c r="C2" s="41" t="s">
        <v>0</v>
      </c>
      <c r="D2" s="42"/>
      <c r="E2" s="42"/>
      <c r="F2" s="42"/>
      <c r="G2" s="42"/>
      <c r="H2" s="43"/>
      <c r="I2" s="43"/>
      <c r="J2" s="43"/>
      <c r="K2" s="28"/>
      <c r="L2" s="43"/>
      <c r="M2" s="28"/>
      <c r="N2" s="43" t="s">
        <v>0</v>
      </c>
      <c r="O2" s="43"/>
      <c r="P2" s="43"/>
      <c r="Q2" s="43"/>
      <c r="R2" s="43"/>
      <c r="S2" s="28"/>
      <c r="T2" s="43"/>
      <c r="U2" s="43"/>
      <c r="V2" s="43"/>
      <c r="W2" s="28"/>
      <c r="X2" s="28"/>
      <c r="Y2" s="28"/>
      <c r="Z2" s="28"/>
      <c r="AA2" s="43" t="s">
        <v>1</v>
      </c>
      <c r="AB2" s="28"/>
      <c r="AC2" s="28"/>
    </row>
    <row r="3" spans="1:61" ht="15.75">
      <c r="C3" s="41" t="s">
        <v>37</v>
      </c>
      <c r="D3" s="42"/>
      <c r="E3" s="42"/>
      <c r="F3" s="42"/>
      <c r="G3" s="42"/>
      <c r="H3" s="43"/>
      <c r="I3" s="43"/>
      <c r="J3" s="43"/>
      <c r="K3" s="28"/>
      <c r="L3" s="43"/>
      <c r="M3" s="28"/>
      <c r="N3" s="43" t="s">
        <v>14</v>
      </c>
      <c r="O3" s="43"/>
      <c r="P3" s="43"/>
      <c r="Q3" s="43"/>
      <c r="R3" s="43"/>
      <c r="S3" s="28"/>
      <c r="T3" s="43"/>
      <c r="U3" s="43"/>
      <c r="V3" s="43"/>
      <c r="W3" s="28"/>
      <c r="X3" s="28"/>
      <c r="Y3" s="28"/>
      <c r="Z3" s="28"/>
      <c r="AA3" s="43" t="s">
        <v>15</v>
      </c>
      <c r="AB3" s="28"/>
      <c r="AC3" s="28"/>
    </row>
    <row r="4" spans="1:61" ht="15.75">
      <c r="C4" s="41" t="s">
        <v>38</v>
      </c>
      <c r="D4" s="42"/>
      <c r="E4" s="42"/>
      <c r="F4" s="42"/>
      <c r="G4" s="42"/>
      <c r="H4" s="43"/>
      <c r="I4" s="43"/>
      <c r="J4" s="43"/>
      <c r="K4" s="28"/>
      <c r="L4" s="43"/>
      <c r="M4" s="28"/>
      <c r="N4" s="43" t="s">
        <v>72</v>
      </c>
      <c r="O4" s="43"/>
      <c r="P4" s="43"/>
      <c r="Q4" s="43"/>
      <c r="R4" s="43"/>
      <c r="S4" s="28"/>
      <c r="T4" s="43"/>
      <c r="U4" s="43"/>
      <c r="V4" s="43"/>
      <c r="W4" s="28"/>
      <c r="X4" s="28"/>
      <c r="Y4" s="28"/>
      <c r="Z4" s="28"/>
      <c r="AA4" s="43" t="s">
        <v>95</v>
      </c>
      <c r="AB4" s="28"/>
      <c r="AC4" s="28"/>
    </row>
    <row r="5" spans="1:61" ht="15.75">
      <c r="C5" s="41" t="s">
        <v>39</v>
      </c>
      <c r="D5" s="42"/>
      <c r="E5" s="44"/>
      <c r="F5" s="44"/>
      <c r="G5" s="44"/>
      <c r="H5" s="44"/>
      <c r="I5" s="44"/>
      <c r="J5" s="42"/>
      <c r="K5" s="28"/>
      <c r="L5" s="42"/>
      <c r="M5" s="28"/>
      <c r="N5" s="44" t="s">
        <v>101</v>
      </c>
      <c r="O5" s="44"/>
      <c r="P5" s="44"/>
      <c r="Q5" s="44"/>
      <c r="R5" s="42"/>
      <c r="S5" s="28"/>
      <c r="T5" s="42"/>
      <c r="U5" s="42"/>
      <c r="V5" s="42"/>
      <c r="W5" s="28"/>
      <c r="X5" s="28"/>
      <c r="Y5" s="28"/>
      <c r="Z5" s="28"/>
      <c r="AA5" s="44" t="s">
        <v>102</v>
      </c>
      <c r="AB5" s="28"/>
      <c r="AC5" s="28"/>
    </row>
    <row r="6" spans="1:61" ht="15.75">
      <c r="C6" s="41" t="s">
        <v>47</v>
      </c>
      <c r="D6" s="42"/>
      <c r="E6" s="42"/>
      <c r="F6" s="42"/>
      <c r="G6" s="42"/>
      <c r="H6" s="43"/>
      <c r="I6" s="43"/>
      <c r="J6" s="43"/>
      <c r="K6" s="28"/>
      <c r="L6" s="43"/>
      <c r="M6" s="28"/>
      <c r="N6" s="43" t="s">
        <v>36</v>
      </c>
      <c r="O6" s="43"/>
      <c r="P6" s="43"/>
      <c r="Q6" s="43"/>
      <c r="R6" s="43"/>
      <c r="S6" s="28"/>
      <c r="T6" s="43" t="s">
        <v>48</v>
      </c>
      <c r="U6" s="43"/>
      <c r="V6" s="43"/>
      <c r="W6" s="28"/>
      <c r="X6" s="28"/>
      <c r="Y6" s="28"/>
      <c r="Z6" s="28"/>
      <c r="AA6" s="44" t="s">
        <v>49</v>
      </c>
      <c r="AB6" s="51"/>
      <c r="AC6" s="51"/>
      <c r="AD6" s="51"/>
    </row>
    <row r="7" spans="1:61" ht="20.25" customHeight="1">
      <c r="A7" s="1"/>
      <c r="B7" s="1"/>
      <c r="C7" s="42"/>
      <c r="D7" s="42"/>
      <c r="E7" s="42"/>
      <c r="F7" s="30"/>
      <c r="G7" s="30"/>
      <c r="H7" s="30"/>
      <c r="I7" s="30"/>
      <c r="J7" s="28"/>
      <c r="K7" s="28"/>
      <c r="L7" s="28"/>
      <c r="M7" s="28"/>
      <c r="N7" s="28"/>
      <c r="O7" s="43"/>
      <c r="P7" s="43"/>
      <c r="Q7" s="43"/>
      <c r="R7" s="43"/>
      <c r="S7" s="43"/>
      <c r="T7" s="43"/>
      <c r="U7" s="43"/>
      <c r="V7" s="43"/>
      <c r="W7" s="28"/>
      <c r="X7" s="28"/>
      <c r="Y7" s="28"/>
      <c r="Z7" s="28"/>
      <c r="AA7" s="28"/>
      <c r="AB7" s="28"/>
      <c r="AC7" s="28"/>
    </row>
    <row r="8" spans="1:61" ht="15.7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48"/>
      <c r="AG8" s="66"/>
    </row>
    <row r="9" spans="1:61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61" ht="15.75">
      <c r="A10" s="101" t="s">
        <v>103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49"/>
      <c r="AG10" s="66"/>
    </row>
    <row r="11" spans="1:61" hidden="1"/>
    <row r="12" spans="1:61" ht="15.75" thickBot="1"/>
    <row r="13" spans="1:61" ht="43.5" customHeight="1">
      <c r="A13" s="99"/>
      <c r="B13" s="102" t="s">
        <v>4</v>
      </c>
      <c r="C13" s="99" t="s">
        <v>70</v>
      </c>
      <c r="D13" s="102"/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 t="s">
        <v>45</v>
      </c>
      <c r="AD13" s="105" t="s">
        <v>31</v>
      </c>
      <c r="AE13" s="107" t="s">
        <v>32</v>
      </c>
      <c r="AF13" s="64"/>
      <c r="AG13" s="64"/>
      <c r="AH13" s="103" t="s">
        <v>42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 t="s">
        <v>44</v>
      </c>
      <c r="BE13" s="105" t="s">
        <v>31</v>
      </c>
      <c r="BF13" s="107" t="s">
        <v>32</v>
      </c>
      <c r="BG13" s="109" t="s">
        <v>58</v>
      </c>
      <c r="BH13" s="106" t="s">
        <v>31</v>
      </c>
      <c r="BI13" s="106" t="s">
        <v>32</v>
      </c>
    </row>
    <row r="14" spans="1:61" s="2" customFormat="1" ht="19.5" customHeight="1">
      <c r="A14" s="99"/>
      <c r="B14" s="102"/>
      <c r="C14" s="99"/>
      <c r="D14" s="102"/>
      <c r="E14" s="110" t="s">
        <v>23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6"/>
      <c r="AD14" s="106"/>
      <c r="AE14" s="108"/>
      <c r="AF14" s="64"/>
      <c r="AG14" s="64"/>
      <c r="AH14" s="110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6"/>
      <c r="BE14" s="106"/>
      <c r="BF14" s="108"/>
      <c r="BG14" s="109"/>
      <c r="BH14" s="106"/>
      <c r="BI14" s="106"/>
    </row>
    <row r="15" spans="1:61" s="2" customFormat="1" ht="36" customHeight="1">
      <c r="A15" s="99"/>
      <c r="B15" s="102"/>
      <c r="C15" s="99"/>
      <c r="D15" s="102"/>
      <c r="E15" s="110" t="s">
        <v>41</v>
      </c>
      <c r="F15" s="99"/>
      <c r="G15" s="99"/>
      <c r="H15" s="99"/>
      <c r="I15" s="99" t="s">
        <v>6</v>
      </c>
      <c r="J15" s="99"/>
      <c r="K15" s="99"/>
      <c r="L15" s="99"/>
      <c r="M15" s="99"/>
      <c r="N15" s="99"/>
      <c r="O15" s="99" t="s">
        <v>17</v>
      </c>
      <c r="P15" s="99"/>
      <c r="Q15" s="99"/>
      <c r="R15" s="99"/>
      <c r="S15" s="99"/>
      <c r="T15" s="99"/>
      <c r="U15" s="99"/>
      <c r="V15" s="99"/>
      <c r="W15" s="99"/>
      <c r="X15" s="99"/>
      <c r="Y15" s="99" t="s">
        <v>18</v>
      </c>
      <c r="Z15" s="99"/>
      <c r="AA15" s="99"/>
      <c r="AB15" s="99"/>
      <c r="AC15" s="106"/>
      <c r="AD15" s="106"/>
      <c r="AE15" s="108"/>
      <c r="AF15" s="64"/>
      <c r="AG15" s="64"/>
      <c r="AH15" s="110" t="s">
        <v>6</v>
      </c>
      <c r="AI15" s="99"/>
      <c r="AJ15" s="99"/>
      <c r="AK15" s="99"/>
      <c r="AL15" s="99"/>
      <c r="AM15" s="99"/>
      <c r="AN15" s="99" t="s">
        <v>17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 t="s">
        <v>18</v>
      </c>
      <c r="AY15" s="99"/>
      <c r="AZ15" s="99"/>
      <c r="BA15" s="99"/>
      <c r="BB15" s="111" t="s">
        <v>7</v>
      </c>
      <c r="BC15" s="111"/>
      <c r="BD15" s="106"/>
      <c r="BE15" s="106"/>
      <c r="BF15" s="108"/>
      <c r="BG15" s="109"/>
      <c r="BH15" s="106"/>
      <c r="BI15" s="106"/>
    </row>
    <row r="16" spans="1:61" s="2" customFormat="1" ht="23.25" customHeight="1">
      <c r="A16" s="99"/>
      <c r="B16" s="102"/>
      <c r="C16" s="99"/>
      <c r="D16" s="102"/>
      <c r="E16" s="110" t="s">
        <v>19</v>
      </c>
      <c r="F16" s="99"/>
      <c r="G16" s="99" t="s">
        <v>20</v>
      </c>
      <c r="H16" s="99"/>
      <c r="I16" s="99">
        <v>1</v>
      </c>
      <c r="J16" s="99"/>
      <c r="K16" s="99">
        <v>2</v>
      </c>
      <c r="L16" s="99"/>
      <c r="M16" s="99">
        <v>3</v>
      </c>
      <c r="N16" s="99"/>
      <c r="O16" s="99">
        <v>1</v>
      </c>
      <c r="P16" s="99"/>
      <c r="Q16" s="99">
        <v>2</v>
      </c>
      <c r="R16" s="99"/>
      <c r="S16" s="99">
        <v>3</v>
      </c>
      <c r="T16" s="99"/>
      <c r="U16" s="99">
        <v>4</v>
      </c>
      <c r="V16" s="99"/>
      <c r="W16" s="99">
        <v>5</v>
      </c>
      <c r="X16" s="99"/>
      <c r="Y16" s="110" t="s">
        <v>19</v>
      </c>
      <c r="Z16" s="99"/>
      <c r="AA16" s="99" t="s">
        <v>20</v>
      </c>
      <c r="AB16" s="99"/>
      <c r="AC16" s="106"/>
      <c r="AD16" s="106"/>
      <c r="AE16" s="108"/>
      <c r="AF16" s="64"/>
      <c r="AG16" s="64"/>
      <c r="AH16" s="110">
        <v>1</v>
      </c>
      <c r="AI16" s="99"/>
      <c r="AJ16" s="99">
        <v>2</v>
      </c>
      <c r="AK16" s="99"/>
      <c r="AL16" s="99">
        <v>3</v>
      </c>
      <c r="AM16" s="99"/>
      <c r="AN16" s="99">
        <v>1</v>
      </c>
      <c r="AO16" s="99"/>
      <c r="AP16" s="99">
        <v>2</v>
      </c>
      <c r="AQ16" s="99"/>
      <c r="AR16" s="99">
        <v>3</v>
      </c>
      <c r="AS16" s="99"/>
      <c r="AT16" s="99">
        <v>4</v>
      </c>
      <c r="AU16" s="99"/>
      <c r="AV16" s="99">
        <v>5</v>
      </c>
      <c r="AW16" s="99"/>
      <c r="AX16" s="110" t="s">
        <v>19</v>
      </c>
      <c r="AY16" s="99"/>
      <c r="AZ16" s="99" t="s">
        <v>20</v>
      </c>
      <c r="BA16" s="99"/>
      <c r="BB16" s="111"/>
      <c r="BC16" s="111"/>
      <c r="BD16" s="106"/>
      <c r="BE16" s="106"/>
      <c r="BF16" s="108"/>
      <c r="BG16" s="109"/>
      <c r="BH16" s="106"/>
      <c r="BI16" s="106"/>
    </row>
    <row r="17" spans="1:61" s="2" customFormat="1" ht="23.25" customHeight="1">
      <c r="A17" s="99"/>
      <c r="B17" s="102"/>
      <c r="C17" s="99"/>
      <c r="D17" s="102"/>
      <c r="E17" s="76" t="s">
        <v>21</v>
      </c>
      <c r="F17" s="61" t="s">
        <v>22</v>
      </c>
      <c r="G17" s="60" t="s">
        <v>21</v>
      </c>
      <c r="H17" s="61" t="s">
        <v>22</v>
      </c>
      <c r="I17" s="60" t="s">
        <v>21</v>
      </c>
      <c r="J17" s="61" t="s">
        <v>22</v>
      </c>
      <c r="K17" s="60" t="s">
        <v>21</v>
      </c>
      <c r="L17" s="61" t="s">
        <v>22</v>
      </c>
      <c r="M17" s="60" t="s">
        <v>21</v>
      </c>
      <c r="N17" s="61" t="s">
        <v>22</v>
      </c>
      <c r="O17" s="60" t="s">
        <v>21</v>
      </c>
      <c r="P17" s="61" t="s">
        <v>22</v>
      </c>
      <c r="Q17" s="60" t="s">
        <v>21</v>
      </c>
      <c r="R17" s="61" t="s">
        <v>22</v>
      </c>
      <c r="S17" s="60" t="s">
        <v>21</v>
      </c>
      <c r="T17" s="61" t="s">
        <v>22</v>
      </c>
      <c r="U17" s="60" t="s">
        <v>21</v>
      </c>
      <c r="V17" s="61" t="s">
        <v>22</v>
      </c>
      <c r="W17" s="60" t="s">
        <v>21</v>
      </c>
      <c r="X17" s="61" t="s">
        <v>22</v>
      </c>
      <c r="Y17" s="60" t="s">
        <v>21</v>
      </c>
      <c r="Z17" s="61" t="s">
        <v>22</v>
      </c>
      <c r="AA17" s="60" t="s">
        <v>21</v>
      </c>
      <c r="AB17" s="61" t="s">
        <v>22</v>
      </c>
      <c r="AC17" s="106"/>
      <c r="AD17" s="106"/>
      <c r="AE17" s="108"/>
      <c r="AF17" s="64"/>
      <c r="AG17" s="64"/>
      <c r="AH17" s="76" t="s">
        <v>21</v>
      </c>
      <c r="AI17" s="61" t="s">
        <v>22</v>
      </c>
      <c r="AJ17" s="60" t="s">
        <v>21</v>
      </c>
      <c r="AK17" s="61" t="s">
        <v>22</v>
      </c>
      <c r="AL17" s="60" t="s">
        <v>21</v>
      </c>
      <c r="AM17" s="61" t="s">
        <v>22</v>
      </c>
      <c r="AN17" s="60" t="s">
        <v>21</v>
      </c>
      <c r="AO17" s="61" t="s">
        <v>22</v>
      </c>
      <c r="AP17" s="60" t="s">
        <v>21</v>
      </c>
      <c r="AQ17" s="61" t="s">
        <v>22</v>
      </c>
      <c r="AR17" s="60" t="s">
        <v>21</v>
      </c>
      <c r="AS17" s="61" t="s">
        <v>22</v>
      </c>
      <c r="AT17" s="60" t="s">
        <v>21</v>
      </c>
      <c r="AU17" s="61" t="s">
        <v>22</v>
      </c>
      <c r="AV17" s="60" t="s">
        <v>21</v>
      </c>
      <c r="AW17" s="61" t="s">
        <v>22</v>
      </c>
      <c r="AX17" s="60" t="s">
        <v>21</v>
      </c>
      <c r="AY17" s="61" t="s">
        <v>22</v>
      </c>
      <c r="AZ17" s="60" t="s">
        <v>21</v>
      </c>
      <c r="BA17" s="61" t="s">
        <v>22</v>
      </c>
      <c r="BB17" s="60" t="s">
        <v>21</v>
      </c>
      <c r="BC17" s="61" t="s">
        <v>22</v>
      </c>
      <c r="BD17" s="106"/>
      <c r="BE17" s="106"/>
      <c r="BF17" s="108"/>
      <c r="BG17" s="109"/>
      <c r="BH17" s="106"/>
      <c r="BI17" s="106"/>
    </row>
    <row r="18" spans="1:61" s="4" customFormat="1" ht="24.75" customHeight="1">
      <c r="A18" s="58"/>
      <c r="B18" s="59"/>
      <c r="C18" s="86"/>
      <c r="D18" s="62"/>
      <c r="E18" s="110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16"/>
      <c r="AF18" s="69"/>
      <c r="AG18" s="65"/>
      <c r="AH18" s="117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79"/>
      <c r="BH18" s="37"/>
      <c r="BI18" s="37"/>
    </row>
    <row r="19" spans="1:61" s="4" customFormat="1" ht="15" customHeight="1">
      <c r="A19" s="3"/>
      <c r="B19" s="72"/>
      <c r="C19" s="38" t="s">
        <v>9</v>
      </c>
      <c r="D19" s="71"/>
      <c r="E19" s="120">
        <v>6</v>
      </c>
      <c r="F19" s="112"/>
      <c r="G19" s="112">
        <v>6</v>
      </c>
      <c r="H19" s="112"/>
      <c r="I19" s="112">
        <v>6</v>
      </c>
      <c r="J19" s="112"/>
      <c r="K19" s="112">
        <v>8</v>
      </c>
      <c r="L19" s="112"/>
      <c r="M19" s="112">
        <v>8</v>
      </c>
      <c r="N19" s="112"/>
      <c r="O19" s="112">
        <v>12</v>
      </c>
      <c r="P19" s="112"/>
      <c r="Q19" s="112">
        <v>14</v>
      </c>
      <c r="R19" s="112"/>
      <c r="S19" s="112">
        <v>16</v>
      </c>
      <c r="T19" s="112"/>
      <c r="U19" s="113">
        <v>18</v>
      </c>
      <c r="V19" s="113"/>
      <c r="W19" s="113">
        <v>20</v>
      </c>
      <c r="X19" s="113"/>
      <c r="Y19" s="113">
        <v>24</v>
      </c>
      <c r="Z19" s="113"/>
      <c r="AA19" s="113">
        <v>26</v>
      </c>
      <c r="AB19" s="113"/>
      <c r="AC19" s="37"/>
      <c r="AD19" s="37"/>
      <c r="AE19" s="73"/>
      <c r="AH19" s="114">
        <v>6</v>
      </c>
      <c r="AI19" s="115"/>
      <c r="AJ19" s="126">
        <v>9</v>
      </c>
      <c r="AK19" s="115"/>
      <c r="AL19" s="126">
        <v>9</v>
      </c>
      <c r="AM19" s="115"/>
      <c r="AN19" s="126">
        <v>14</v>
      </c>
      <c r="AO19" s="115"/>
      <c r="AP19" s="126">
        <v>14</v>
      </c>
      <c r="AQ19" s="115"/>
      <c r="AR19" s="126">
        <v>20</v>
      </c>
      <c r="AS19" s="115"/>
      <c r="AT19" s="121">
        <v>20</v>
      </c>
      <c r="AU19" s="122"/>
      <c r="AV19" s="121">
        <v>20</v>
      </c>
      <c r="AW19" s="122"/>
      <c r="AX19" s="121">
        <v>28</v>
      </c>
      <c r="AY19" s="122"/>
      <c r="AZ19" s="121">
        <v>28</v>
      </c>
      <c r="BA19" s="122"/>
      <c r="BB19" s="121">
        <v>32</v>
      </c>
      <c r="BC19" s="122"/>
      <c r="BD19" s="37"/>
      <c r="BE19" s="37"/>
      <c r="BF19" s="73"/>
      <c r="BG19" s="79"/>
      <c r="BH19" s="37"/>
      <c r="BI19" s="37"/>
    </row>
    <row r="20" spans="1:61" s="4" customFormat="1" ht="15" customHeight="1">
      <c r="A20" s="35" t="s">
        <v>10</v>
      </c>
      <c r="B20" s="72">
        <v>1</v>
      </c>
      <c r="C20" s="3" t="s">
        <v>98</v>
      </c>
      <c r="D20" s="88"/>
      <c r="E20" s="77">
        <f ca="1">'отделение 1'!E30</f>
        <v>68</v>
      </c>
      <c r="F20" s="38">
        <f ca="1">'отделение 1'!F30</f>
        <v>4</v>
      </c>
      <c r="G20" s="38">
        <f ca="1">'отделение 1'!G30</f>
        <v>0</v>
      </c>
      <c r="H20" s="38">
        <f ca="1">'отделение 1'!H30</f>
        <v>0</v>
      </c>
      <c r="I20" s="38">
        <f ca="1">'отделение 1'!I30</f>
        <v>15</v>
      </c>
      <c r="J20" s="38">
        <f ca="1">'отделение 1'!J30</f>
        <v>1</v>
      </c>
      <c r="K20" s="38">
        <f ca="1">'отделение 1'!K30</f>
        <v>14</v>
      </c>
      <c r="L20" s="38">
        <f ca="1">'отделение 1'!L30</f>
        <v>1</v>
      </c>
      <c r="M20" s="38">
        <f ca="1">'отделение 1'!M30</f>
        <v>0</v>
      </c>
      <c r="N20" s="38">
        <f ca="1">'отделение 1'!N30</f>
        <v>0</v>
      </c>
      <c r="O20" s="38">
        <f ca="1">'отделение 1'!O30</f>
        <v>0</v>
      </c>
      <c r="P20" s="38">
        <f ca="1">'отделение 1'!P30</f>
        <v>0</v>
      </c>
      <c r="Q20" s="38">
        <f ca="1">'отделение 1'!Q30</f>
        <v>0</v>
      </c>
      <c r="R20" s="38">
        <f ca="1">'отделение 1'!R30</f>
        <v>0</v>
      </c>
      <c r="S20" s="38">
        <f ca="1">'отделение 1'!S30</f>
        <v>0</v>
      </c>
      <c r="T20" s="38">
        <f ca="1">'отделение 1'!T30</f>
        <v>0</v>
      </c>
      <c r="U20" s="38">
        <f ca="1">'отделение 1'!U30</f>
        <v>0</v>
      </c>
      <c r="V20" s="38">
        <f ca="1">'отделение 1'!V30</f>
        <v>0</v>
      </c>
      <c r="W20" s="38">
        <f ca="1">'отделение 1'!W30</f>
        <v>0</v>
      </c>
      <c r="X20" s="38">
        <f ca="1">'отделение 1'!X30</f>
        <v>0</v>
      </c>
      <c r="Y20" s="38">
        <f ca="1">'отделение 1'!Y30</f>
        <v>0</v>
      </c>
      <c r="Z20" s="38">
        <f ca="1">'отделение 1'!Z30</f>
        <v>0</v>
      </c>
      <c r="AA20" s="38">
        <f ca="1">'отделение 1'!AA30</f>
        <v>0</v>
      </c>
      <c r="AB20" s="38">
        <f ca="1">'отделение 1'!AB30</f>
        <v>0</v>
      </c>
      <c r="AC20" s="38">
        <f ca="1">'отделение 1'!AC30</f>
        <v>97</v>
      </c>
      <c r="AD20" s="38">
        <f ca="1">'отделение 1'!AD30</f>
        <v>6</v>
      </c>
      <c r="AE20" s="96">
        <f ca="1">'отделение 1'!AE30</f>
        <v>49</v>
      </c>
      <c r="AF20" s="95"/>
      <c r="AG20" s="95"/>
      <c r="AH20" s="77">
        <f ca="1">'отделение 1'!AH30</f>
        <v>0</v>
      </c>
      <c r="AI20" s="38">
        <f ca="1">'отделение 1'!AI30</f>
        <v>0</v>
      </c>
      <c r="AJ20" s="38">
        <f ca="1">'отделение 1'!AJ30</f>
        <v>0</v>
      </c>
      <c r="AK20" s="38">
        <f ca="1">'отделение 1'!AK30</f>
        <v>0</v>
      </c>
      <c r="AL20" s="38">
        <f ca="1">'отделение 1'!AL30</f>
        <v>13</v>
      </c>
      <c r="AM20" s="38">
        <f ca="1">'отделение 1'!AM30</f>
        <v>1</v>
      </c>
      <c r="AN20" s="38">
        <f ca="1">'отделение 1'!AN30</f>
        <v>11</v>
      </c>
      <c r="AO20" s="38">
        <f ca="1">'отделение 1'!AO30</f>
        <v>1</v>
      </c>
      <c r="AP20" s="38">
        <f ca="1">'отделение 1'!AP30</f>
        <v>0</v>
      </c>
      <c r="AQ20" s="38">
        <f ca="1">'отделение 1'!AQ30</f>
        <v>0</v>
      </c>
      <c r="AR20" s="38">
        <f ca="1">'отделение 1'!AR30</f>
        <v>0</v>
      </c>
      <c r="AS20" s="38">
        <f ca="1">'отделение 1'!AS30</f>
        <v>0</v>
      </c>
      <c r="AT20" s="38">
        <f ca="1">'отделение 1'!AT30</f>
        <v>0</v>
      </c>
      <c r="AU20" s="38">
        <f ca="1">'отделение 1'!AU30</f>
        <v>0</v>
      </c>
      <c r="AV20" s="38">
        <f ca="1">'отделение 1'!AV30</f>
        <v>0</v>
      </c>
      <c r="AW20" s="38">
        <f ca="1">'отделение 1'!AW30</f>
        <v>0</v>
      </c>
      <c r="AX20" s="38">
        <f ca="1">'отделение 1'!AX30</f>
        <v>0</v>
      </c>
      <c r="AY20" s="38">
        <f ca="1">'отделение 1'!AY30</f>
        <v>0</v>
      </c>
      <c r="AZ20" s="38">
        <f ca="1">'отделение 1'!AZ30</f>
        <v>0</v>
      </c>
      <c r="BA20" s="38">
        <f ca="1">'отделение 1'!BA30</f>
        <v>0</v>
      </c>
      <c r="BB20" s="38">
        <f ca="1">'отделение 1'!BB30</f>
        <v>0</v>
      </c>
      <c r="BC20" s="38">
        <f ca="1">'отделение 1'!BC30</f>
        <v>0</v>
      </c>
      <c r="BD20" s="38">
        <f ca="1">'отделение 1'!BD30</f>
        <v>24</v>
      </c>
      <c r="BE20" s="38">
        <f ca="1">'отделение 1'!BE30</f>
        <v>2</v>
      </c>
      <c r="BF20" s="96">
        <f ca="1">'отделение 1'!BF30</f>
        <v>23</v>
      </c>
      <c r="BG20" s="79">
        <f>AC20+BD20</f>
        <v>121</v>
      </c>
      <c r="BH20" s="37">
        <f>AD20+BE20</f>
        <v>8</v>
      </c>
      <c r="BI20" s="37">
        <f>AE20+BF20</f>
        <v>72</v>
      </c>
    </row>
    <row r="21" spans="1:61" s="4" customFormat="1" ht="24" customHeight="1">
      <c r="A21" s="3"/>
      <c r="B21" s="72">
        <v>2</v>
      </c>
      <c r="C21" s="3" t="s">
        <v>99</v>
      </c>
      <c r="D21" s="88"/>
      <c r="E21" s="77">
        <f ca="1">'отделение 2'!E30</f>
        <v>60</v>
      </c>
      <c r="F21" s="38">
        <f ca="1">'отделение 2'!F30</f>
        <v>4</v>
      </c>
      <c r="G21" s="38">
        <f ca="1">'отделение 2'!G30</f>
        <v>0</v>
      </c>
      <c r="H21" s="38">
        <f ca="1">'отделение 2'!H30</f>
        <v>0</v>
      </c>
      <c r="I21" s="38">
        <f ca="1">'отделение 2'!I30</f>
        <v>14</v>
      </c>
      <c r="J21" s="38">
        <f ca="1">'отделение 2'!J30</f>
        <v>1</v>
      </c>
      <c r="K21" s="38">
        <f ca="1">'отделение 2'!K30</f>
        <v>0</v>
      </c>
      <c r="L21" s="38">
        <f ca="1">'отделение 2'!L30</f>
        <v>0</v>
      </c>
      <c r="M21" s="38">
        <f ca="1">'отделение 2'!M30</f>
        <v>14</v>
      </c>
      <c r="N21" s="38">
        <f ca="1">'отделение 2'!N30</f>
        <v>1</v>
      </c>
      <c r="O21" s="38">
        <f ca="1">'отделение 2'!O30</f>
        <v>0</v>
      </c>
      <c r="P21" s="38">
        <f ca="1">'отделение 2'!P30</f>
        <v>0</v>
      </c>
      <c r="Q21" s="38">
        <f ca="1">'отделение 2'!Q30</f>
        <v>0</v>
      </c>
      <c r="R21" s="38">
        <f ca="1">'отделение 2'!R30</f>
        <v>0</v>
      </c>
      <c r="S21" s="38">
        <f ca="1">'отделение 2'!S30</f>
        <v>0</v>
      </c>
      <c r="T21" s="38">
        <f ca="1">'отделение 2'!T30</f>
        <v>0</v>
      </c>
      <c r="U21" s="38">
        <f ca="1">'отделение 2'!U30</f>
        <v>0</v>
      </c>
      <c r="V21" s="38">
        <f ca="1">'отделение 2'!V30</f>
        <v>0</v>
      </c>
      <c r="W21" s="38">
        <f ca="1">'отделение 2'!W30</f>
        <v>0</v>
      </c>
      <c r="X21" s="38">
        <f ca="1">'отделение 2'!X30</f>
        <v>0</v>
      </c>
      <c r="Y21" s="38">
        <f ca="1">'отделение 2'!Y30</f>
        <v>0</v>
      </c>
      <c r="Z21" s="38">
        <f ca="1">'отделение 2'!Z30</f>
        <v>0</v>
      </c>
      <c r="AA21" s="38">
        <f ca="1">'отделение 2'!AA30</f>
        <v>0</v>
      </c>
      <c r="AB21" s="38">
        <f ca="1">'отделение 2'!AB30</f>
        <v>0</v>
      </c>
      <c r="AC21" s="38">
        <f ca="1">'отделение 2'!AC30</f>
        <v>88</v>
      </c>
      <c r="AD21" s="38">
        <f ca="1">'отделение 2'!AD30</f>
        <v>6</v>
      </c>
      <c r="AE21" s="96">
        <f ca="1">'отделение 2'!AE30</f>
        <v>58</v>
      </c>
      <c r="AF21" s="95"/>
      <c r="AG21" s="95"/>
      <c r="AH21" s="77">
        <f ca="1">'отделение 2'!AH30</f>
        <v>0</v>
      </c>
      <c r="AI21" s="38">
        <f ca="1">'отделение 2'!AI30</f>
        <v>0</v>
      </c>
      <c r="AJ21" s="38">
        <f ca="1">'отделение 2'!AJ30</f>
        <v>0</v>
      </c>
      <c r="AK21" s="38">
        <f ca="1">'отделение 2'!AK30</f>
        <v>0</v>
      </c>
      <c r="AL21" s="38">
        <f ca="1">'отделение 2'!AL30</f>
        <v>0</v>
      </c>
      <c r="AM21" s="38">
        <f ca="1">'отделение 2'!AM30</f>
        <v>0</v>
      </c>
      <c r="AN21" s="38">
        <f ca="1">'отделение 2'!AN30</f>
        <v>0</v>
      </c>
      <c r="AO21" s="38">
        <f ca="1">'отделение 2'!AO30</f>
        <v>0</v>
      </c>
      <c r="AP21" s="38">
        <f ca="1">'отделение 2'!AP30</f>
        <v>0</v>
      </c>
      <c r="AQ21" s="38">
        <f ca="1">'отделение 2'!AQ30</f>
        <v>0</v>
      </c>
      <c r="AR21" s="38">
        <f ca="1">'отделение 2'!AR30</f>
        <v>0</v>
      </c>
      <c r="AS21" s="38">
        <f ca="1">'отделение 2'!AS30</f>
        <v>0</v>
      </c>
      <c r="AT21" s="38">
        <f ca="1">'отделение 2'!AT30</f>
        <v>0</v>
      </c>
      <c r="AU21" s="38">
        <f ca="1">'отделение 2'!AU30</f>
        <v>0</v>
      </c>
      <c r="AV21" s="38">
        <f ca="1">'отделение 2'!AV30</f>
        <v>0</v>
      </c>
      <c r="AW21" s="38">
        <f ca="1">'отделение 2'!AW30</f>
        <v>0</v>
      </c>
      <c r="AX21" s="38">
        <f ca="1">'отделение 2'!AX30</f>
        <v>0</v>
      </c>
      <c r="AY21" s="38">
        <f ca="1">'отделение 2'!AY30</f>
        <v>0</v>
      </c>
      <c r="AZ21" s="38">
        <f ca="1">'отделение 2'!AZ30</f>
        <v>0</v>
      </c>
      <c r="BA21" s="38">
        <f ca="1">'отделение 2'!BA30</f>
        <v>0</v>
      </c>
      <c r="BB21" s="38">
        <f ca="1">'отделение 2'!BB30</f>
        <v>0</v>
      </c>
      <c r="BC21" s="38">
        <f ca="1">'отделение 2'!BC30</f>
        <v>0</v>
      </c>
      <c r="BD21" s="38">
        <f ca="1">'отделение 2'!BD30</f>
        <v>0</v>
      </c>
      <c r="BE21" s="38">
        <f ca="1">'отделение 2'!BE30</f>
        <v>0</v>
      </c>
      <c r="BF21" s="96">
        <f ca="1">'отделение 2'!BF30</f>
        <v>0</v>
      </c>
      <c r="BG21" s="79">
        <f t="shared" ref="BG21:BI30" si="0">AC21+BD21</f>
        <v>88</v>
      </c>
      <c r="BH21" s="37">
        <f t="shared" si="0"/>
        <v>6</v>
      </c>
      <c r="BI21" s="37">
        <f t="shared" si="0"/>
        <v>58</v>
      </c>
    </row>
    <row r="22" spans="1:61" s="4" customFormat="1" ht="27" customHeight="1">
      <c r="A22" s="3"/>
      <c r="B22" s="72">
        <v>3</v>
      </c>
      <c r="C22" s="3" t="s">
        <v>100</v>
      </c>
      <c r="D22" s="88"/>
      <c r="E22" s="77">
        <f ca="1">'отделение 3'!E30</f>
        <v>16</v>
      </c>
      <c r="F22" s="38">
        <f ca="1">'отделение 3'!F30</f>
        <v>1</v>
      </c>
      <c r="G22" s="38">
        <f ca="1">'отделение 3'!G30</f>
        <v>0</v>
      </c>
      <c r="H22" s="38">
        <f ca="1">'отделение 3'!H30</f>
        <v>0</v>
      </c>
      <c r="I22" s="38">
        <f ca="1">'отделение 3'!I30</f>
        <v>0</v>
      </c>
      <c r="J22" s="38">
        <f ca="1">'отделение 3'!J30</f>
        <v>0</v>
      </c>
      <c r="K22" s="38">
        <f ca="1">'отделение 3'!K30</f>
        <v>13</v>
      </c>
      <c r="L22" s="38">
        <f ca="1">'отделение 3'!L30</f>
        <v>1</v>
      </c>
      <c r="M22" s="38">
        <f ca="1">'отделение 3'!M30</f>
        <v>0</v>
      </c>
      <c r="N22" s="38">
        <f ca="1">'отделение 3'!N30</f>
        <v>0</v>
      </c>
      <c r="O22" s="38">
        <f ca="1">'отделение 3'!O30</f>
        <v>0</v>
      </c>
      <c r="P22" s="38">
        <f ca="1">'отделение 3'!P30</f>
        <v>0</v>
      </c>
      <c r="Q22" s="38">
        <f ca="1">'отделение 3'!Q30</f>
        <v>0</v>
      </c>
      <c r="R22" s="38">
        <f ca="1">'отделение 3'!R30</f>
        <v>0</v>
      </c>
      <c r="S22" s="38">
        <f ca="1">'отделение 3'!S30</f>
        <v>0</v>
      </c>
      <c r="T22" s="38">
        <f ca="1">'отделение 3'!T30</f>
        <v>0</v>
      </c>
      <c r="U22" s="38">
        <f ca="1">'отделение 3'!U30</f>
        <v>0</v>
      </c>
      <c r="V22" s="38">
        <f ca="1">'отделение 3'!V30</f>
        <v>0</v>
      </c>
      <c r="W22" s="38">
        <f ca="1">'отделение 3'!W30</f>
        <v>0</v>
      </c>
      <c r="X22" s="38">
        <f ca="1">'отделение 3'!X30</f>
        <v>0</v>
      </c>
      <c r="Y22" s="38">
        <f ca="1">'отделение 3'!Y30</f>
        <v>0</v>
      </c>
      <c r="Z22" s="38">
        <f ca="1">'отделение 3'!Z30</f>
        <v>0</v>
      </c>
      <c r="AA22" s="38">
        <f ca="1">'отделение 3'!AA30</f>
        <v>0</v>
      </c>
      <c r="AB22" s="38">
        <f ca="1">'отделение 3'!AB30</f>
        <v>0</v>
      </c>
      <c r="AC22" s="38">
        <f ca="1">'отделение 3'!AC30</f>
        <v>29</v>
      </c>
      <c r="AD22" s="38">
        <f ca="1">'отделение 3'!AD30</f>
        <v>2</v>
      </c>
      <c r="AE22" s="96">
        <f ca="1">'отделение 3'!AE30</f>
        <v>14</v>
      </c>
      <c r="AF22" s="95"/>
      <c r="AG22" s="95"/>
      <c r="AH22" s="77">
        <f ca="1">'отделение 3'!AH30</f>
        <v>0</v>
      </c>
      <c r="AI22" s="38">
        <f ca="1">'отделение 3'!AI30</f>
        <v>0</v>
      </c>
      <c r="AJ22" s="38">
        <f ca="1">'отделение 3'!AJ30</f>
        <v>0</v>
      </c>
      <c r="AK22" s="38">
        <f ca="1">'отделение 3'!AK30</f>
        <v>0</v>
      </c>
      <c r="AL22" s="38">
        <f ca="1">'отделение 3'!AL30</f>
        <v>0</v>
      </c>
      <c r="AM22" s="38">
        <f ca="1">'отделение 3'!AM30</f>
        <v>0</v>
      </c>
      <c r="AN22" s="38">
        <f ca="1">'отделение 3'!AN30</f>
        <v>0</v>
      </c>
      <c r="AO22" s="38">
        <f ca="1">'отделение 3'!AO30</f>
        <v>0</v>
      </c>
      <c r="AP22" s="38">
        <f ca="1">'отделение 3'!AP30</f>
        <v>0</v>
      </c>
      <c r="AQ22" s="38">
        <f ca="1">'отделение 3'!AQ30</f>
        <v>0</v>
      </c>
      <c r="AR22" s="38">
        <f ca="1">'отделение 3'!AR30</f>
        <v>0</v>
      </c>
      <c r="AS22" s="38">
        <f ca="1">'отделение 3'!AS30</f>
        <v>0</v>
      </c>
      <c r="AT22" s="38">
        <f ca="1">'отделение 3'!AT30</f>
        <v>0</v>
      </c>
      <c r="AU22" s="38">
        <f ca="1">'отделение 3'!AU30</f>
        <v>0</v>
      </c>
      <c r="AV22" s="38">
        <f ca="1">'отделение 3'!AV30</f>
        <v>0</v>
      </c>
      <c r="AW22" s="38">
        <f ca="1">'отделение 3'!AW30</f>
        <v>0</v>
      </c>
      <c r="AX22" s="38">
        <f ca="1">'отделение 3'!AX30</f>
        <v>0</v>
      </c>
      <c r="AY22" s="38">
        <f ca="1">'отделение 3'!AY30</f>
        <v>0</v>
      </c>
      <c r="AZ22" s="38">
        <f ca="1">'отделение 3'!AZ30</f>
        <v>0</v>
      </c>
      <c r="BA22" s="38">
        <f ca="1">'отделение 3'!BA30</f>
        <v>0</v>
      </c>
      <c r="BB22" s="38">
        <f ca="1">'отделение 3'!BB30</f>
        <v>0</v>
      </c>
      <c r="BC22" s="38">
        <f ca="1">'отделение 3'!BC30</f>
        <v>0</v>
      </c>
      <c r="BD22" s="38">
        <f ca="1">'отделение 3'!BD30</f>
        <v>0</v>
      </c>
      <c r="BE22" s="38">
        <f ca="1">'отделение 3'!BE30</f>
        <v>0</v>
      </c>
      <c r="BF22" s="96">
        <f ca="1">'отделение 3'!BF30</f>
        <v>0</v>
      </c>
      <c r="BG22" s="79">
        <f t="shared" si="0"/>
        <v>29</v>
      </c>
      <c r="BH22" s="37">
        <f t="shared" si="0"/>
        <v>2</v>
      </c>
      <c r="BI22" s="37">
        <f t="shared" si="0"/>
        <v>14</v>
      </c>
    </row>
    <row r="23" spans="1:61" s="4" customFormat="1" ht="15" hidden="1" customHeight="1">
      <c r="A23" s="3"/>
      <c r="B23" s="72">
        <v>4</v>
      </c>
      <c r="C23" s="3" t="s">
        <v>63</v>
      </c>
      <c r="D23" s="88"/>
      <c r="E23" s="77">
        <f ca="1">'отделение 4'!E30</f>
        <v>0</v>
      </c>
      <c r="F23" s="38">
        <f ca="1">'отделение 4'!F30</f>
        <v>0</v>
      </c>
      <c r="G23" s="38">
        <f ca="1">'отделение 4'!G30</f>
        <v>0</v>
      </c>
      <c r="H23" s="38">
        <f ca="1">'отделение 4'!H30</f>
        <v>0</v>
      </c>
      <c r="I23" s="38">
        <f ca="1">'отделение 4'!I30</f>
        <v>0</v>
      </c>
      <c r="J23" s="38">
        <f ca="1">'отделение 4'!J30</f>
        <v>0</v>
      </c>
      <c r="K23" s="38">
        <f ca="1">'отделение 4'!K30</f>
        <v>0</v>
      </c>
      <c r="L23" s="38">
        <f ca="1">'отделение 4'!L30</f>
        <v>0</v>
      </c>
      <c r="M23" s="38">
        <f ca="1">'отделение 4'!M30</f>
        <v>0</v>
      </c>
      <c r="N23" s="38">
        <f ca="1">'отделение 4'!N30</f>
        <v>0</v>
      </c>
      <c r="O23" s="38">
        <f ca="1">'отделение 4'!O30</f>
        <v>0</v>
      </c>
      <c r="P23" s="38">
        <f ca="1">'отделение 4'!P30</f>
        <v>0</v>
      </c>
      <c r="Q23" s="38">
        <f ca="1">'отделение 4'!Q30</f>
        <v>0</v>
      </c>
      <c r="R23" s="38">
        <f ca="1">'отделение 4'!R30</f>
        <v>0</v>
      </c>
      <c r="S23" s="38">
        <f ca="1">'отделение 4'!S30</f>
        <v>0</v>
      </c>
      <c r="T23" s="38">
        <f ca="1">'отделение 4'!T30</f>
        <v>0</v>
      </c>
      <c r="U23" s="38">
        <f ca="1">'отделение 4'!U30</f>
        <v>0</v>
      </c>
      <c r="V23" s="38">
        <f ca="1">'отделение 4'!V30</f>
        <v>0</v>
      </c>
      <c r="W23" s="38">
        <f ca="1">'отделение 4'!W30</f>
        <v>0</v>
      </c>
      <c r="X23" s="38">
        <f ca="1">'отделение 4'!X30</f>
        <v>0</v>
      </c>
      <c r="Y23" s="38">
        <f ca="1">'отделение 4'!Y30</f>
        <v>0</v>
      </c>
      <c r="Z23" s="38">
        <f ca="1">'отделение 4'!Z30</f>
        <v>0</v>
      </c>
      <c r="AA23" s="38">
        <f ca="1">'отделение 4'!AA30</f>
        <v>0</v>
      </c>
      <c r="AB23" s="38">
        <f ca="1">'отделение 4'!AB30</f>
        <v>0</v>
      </c>
      <c r="AC23" s="38">
        <f ca="1">'отделение 4'!AC30</f>
        <v>0</v>
      </c>
      <c r="AD23" s="38">
        <f ca="1">'отделение 4'!AD30</f>
        <v>0</v>
      </c>
      <c r="AE23" s="96">
        <f ca="1">'отделение 4'!AE30</f>
        <v>0</v>
      </c>
      <c r="AF23" s="95"/>
      <c r="AG23" s="95"/>
      <c r="AH23" s="77">
        <f ca="1">'отделение 4'!AH30</f>
        <v>0</v>
      </c>
      <c r="AI23" s="38">
        <f ca="1">'отделение 4'!AI30</f>
        <v>0</v>
      </c>
      <c r="AJ23" s="38">
        <f ca="1">'отделение 4'!AJ30</f>
        <v>0</v>
      </c>
      <c r="AK23" s="38">
        <f ca="1">'отделение 4'!AK30</f>
        <v>0</v>
      </c>
      <c r="AL23" s="38">
        <f ca="1">'отделение 4'!AL30</f>
        <v>0</v>
      </c>
      <c r="AM23" s="38">
        <f ca="1">'отделение 4'!AM30</f>
        <v>0</v>
      </c>
      <c r="AN23" s="38">
        <f ca="1">'отделение 4'!AN30</f>
        <v>0</v>
      </c>
      <c r="AO23" s="38">
        <f ca="1">'отделение 4'!AO30</f>
        <v>0</v>
      </c>
      <c r="AP23" s="38">
        <f ca="1">'отделение 4'!AP30</f>
        <v>0</v>
      </c>
      <c r="AQ23" s="38">
        <f ca="1">'отделение 4'!AQ30</f>
        <v>0</v>
      </c>
      <c r="AR23" s="38">
        <f ca="1">'отделение 4'!AR30</f>
        <v>0</v>
      </c>
      <c r="AS23" s="38">
        <f ca="1">'отделение 4'!AS30</f>
        <v>0</v>
      </c>
      <c r="AT23" s="38">
        <f ca="1">'отделение 4'!AT30</f>
        <v>0</v>
      </c>
      <c r="AU23" s="38">
        <f ca="1">'отделение 4'!AU30</f>
        <v>0</v>
      </c>
      <c r="AV23" s="38">
        <f ca="1">'отделение 4'!AV30</f>
        <v>0</v>
      </c>
      <c r="AW23" s="38">
        <f ca="1">'отделение 4'!AW30</f>
        <v>0</v>
      </c>
      <c r="AX23" s="38">
        <f ca="1">'отделение 4'!AX30</f>
        <v>0</v>
      </c>
      <c r="AY23" s="38">
        <f ca="1">'отделение 4'!AY30</f>
        <v>0</v>
      </c>
      <c r="AZ23" s="38">
        <f ca="1">'отделение 4'!AZ30</f>
        <v>0</v>
      </c>
      <c r="BA23" s="38">
        <f ca="1">'отделение 4'!BA30</f>
        <v>0</v>
      </c>
      <c r="BB23" s="38">
        <f ca="1">'отделение 4'!BB30</f>
        <v>0</v>
      </c>
      <c r="BC23" s="38">
        <f ca="1">'отделение 4'!BC30</f>
        <v>0</v>
      </c>
      <c r="BD23" s="38">
        <f ca="1">'отделение 4'!BD30</f>
        <v>0</v>
      </c>
      <c r="BE23" s="38">
        <f ca="1">'отделение 4'!BE30</f>
        <v>0</v>
      </c>
      <c r="BF23" s="96">
        <f ca="1">'отделение 4'!BF30</f>
        <v>0</v>
      </c>
      <c r="BG23" s="79">
        <f t="shared" si="0"/>
        <v>0</v>
      </c>
      <c r="BH23" s="37">
        <f t="shared" si="0"/>
        <v>0</v>
      </c>
      <c r="BI23" s="37">
        <f t="shared" si="0"/>
        <v>0</v>
      </c>
    </row>
    <row r="24" spans="1:61" s="4" customFormat="1" ht="15" hidden="1" customHeight="1">
      <c r="A24" s="3"/>
      <c r="B24" s="72">
        <v>5</v>
      </c>
      <c r="C24" s="3" t="s">
        <v>64</v>
      </c>
      <c r="D24" s="88"/>
      <c r="E24" s="77">
        <f ca="1">'отделение 5'!E30</f>
        <v>0</v>
      </c>
      <c r="F24" s="38">
        <f ca="1">'отделение 5'!F30</f>
        <v>0</v>
      </c>
      <c r="G24" s="38">
        <f ca="1">'отделение 5'!G30</f>
        <v>0</v>
      </c>
      <c r="H24" s="38">
        <f ca="1">'отделение 5'!H30</f>
        <v>0</v>
      </c>
      <c r="I24" s="38">
        <f ca="1">'отделение 5'!I30</f>
        <v>0</v>
      </c>
      <c r="J24" s="38">
        <f ca="1">'отделение 5'!J30</f>
        <v>0</v>
      </c>
      <c r="K24" s="38">
        <f ca="1">'отделение 5'!K30</f>
        <v>0</v>
      </c>
      <c r="L24" s="38">
        <f ca="1">'отделение 5'!L30</f>
        <v>0</v>
      </c>
      <c r="M24" s="38">
        <f ca="1">'отделение 5'!M30</f>
        <v>0</v>
      </c>
      <c r="N24" s="38">
        <f ca="1">'отделение 5'!N30</f>
        <v>0</v>
      </c>
      <c r="O24" s="38">
        <f ca="1">'отделение 5'!O30</f>
        <v>0</v>
      </c>
      <c r="P24" s="38">
        <f ca="1">'отделение 5'!P30</f>
        <v>0</v>
      </c>
      <c r="Q24" s="38">
        <f ca="1">'отделение 5'!Q30</f>
        <v>0</v>
      </c>
      <c r="R24" s="38">
        <f ca="1">'отделение 5'!R30</f>
        <v>0</v>
      </c>
      <c r="S24" s="38">
        <f ca="1">'отделение 5'!S30</f>
        <v>0</v>
      </c>
      <c r="T24" s="38">
        <f ca="1">'отделение 5'!T30</f>
        <v>0</v>
      </c>
      <c r="U24" s="38">
        <f ca="1">'отделение 5'!U30</f>
        <v>0</v>
      </c>
      <c r="V24" s="38">
        <f ca="1">'отделение 5'!V30</f>
        <v>0</v>
      </c>
      <c r="W24" s="38">
        <f ca="1">'отделение 5'!W30</f>
        <v>0</v>
      </c>
      <c r="X24" s="38">
        <f ca="1">'отделение 5'!X30</f>
        <v>0</v>
      </c>
      <c r="Y24" s="38">
        <f ca="1">'отделение 5'!Y30</f>
        <v>0</v>
      </c>
      <c r="Z24" s="38">
        <f ca="1">'отделение 5'!Z30</f>
        <v>0</v>
      </c>
      <c r="AA24" s="38">
        <f ca="1">'отделение 5'!AA30</f>
        <v>0</v>
      </c>
      <c r="AB24" s="38">
        <f ca="1">'отделение 5'!AB30</f>
        <v>0</v>
      </c>
      <c r="AC24" s="38">
        <f ca="1">'отделение 5'!AC30</f>
        <v>0</v>
      </c>
      <c r="AD24" s="38">
        <f ca="1">'отделение 5'!AD30</f>
        <v>0</v>
      </c>
      <c r="AE24" s="96">
        <f ca="1">'отделение 5'!AE30</f>
        <v>0</v>
      </c>
      <c r="AF24" s="95"/>
      <c r="AG24" s="95"/>
      <c r="AH24" s="77">
        <f ca="1">'отделение 5'!AH30</f>
        <v>0</v>
      </c>
      <c r="AI24" s="38">
        <f ca="1">'отделение 5'!AI30</f>
        <v>0</v>
      </c>
      <c r="AJ24" s="38">
        <f ca="1">'отделение 5'!AJ30</f>
        <v>0</v>
      </c>
      <c r="AK24" s="38">
        <f ca="1">'отделение 5'!AK30</f>
        <v>0</v>
      </c>
      <c r="AL24" s="38">
        <f ca="1">'отделение 5'!AL30</f>
        <v>0</v>
      </c>
      <c r="AM24" s="38">
        <f ca="1">'отделение 5'!AM30</f>
        <v>0</v>
      </c>
      <c r="AN24" s="38">
        <f ca="1">'отделение 5'!AN30</f>
        <v>0</v>
      </c>
      <c r="AO24" s="38">
        <f ca="1">'отделение 5'!AO30</f>
        <v>0</v>
      </c>
      <c r="AP24" s="38">
        <f ca="1">'отделение 5'!AP30</f>
        <v>0</v>
      </c>
      <c r="AQ24" s="38">
        <f ca="1">'отделение 5'!AQ30</f>
        <v>0</v>
      </c>
      <c r="AR24" s="38">
        <f ca="1">'отделение 5'!AR30</f>
        <v>0</v>
      </c>
      <c r="AS24" s="38">
        <f ca="1">'отделение 5'!AS30</f>
        <v>0</v>
      </c>
      <c r="AT24" s="38">
        <f ca="1">'отделение 5'!AT30</f>
        <v>0</v>
      </c>
      <c r="AU24" s="38">
        <f ca="1">'отделение 5'!AU30</f>
        <v>0</v>
      </c>
      <c r="AV24" s="38">
        <f ca="1">'отделение 5'!AV30</f>
        <v>0</v>
      </c>
      <c r="AW24" s="38">
        <f ca="1">'отделение 5'!AW30</f>
        <v>0</v>
      </c>
      <c r="AX24" s="38">
        <f ca="1">'отделение 5'!AX30</f>
        <v>0</v>
      </c>
      <c r="AY24" s="38">
        <f ca="1">'отделение 5'!AY30</f>
        <v>0</v>
      </c>
      <c r="AZ24" s="38">
        <f ca="1">'отделение 5'!AZ30</f>
        <v>0</v>
      </c>
      <c r="BA24" s="38">
        <f ca="1">'отделение 5'!BA30</f>
        <v>0</v>
      </c>
      <c r="BB24" s="38">
        <f ca="1">'отделение 5'!BB30</f>
        <v>0</v>
      </c>
      <c r="BC24" s="38">
        <f ca="1">'отделение 5'!BC30</f>
        <v>0</v>
      </c>
      <c r="BD24" s="38">
        <f ca="1">'отделение 5'!BD30</f>
        <v>0</v>
      </c>
      <c r="BE24" s="38">
        <f ca="1">'отделение 5'!BE30</f>
        <v>0</v>
      </c>
      <c r="BF24" s="96">
        <f ca="1">'отделение 5'!BF30</f>
        <v>0</v>
      </c>
      <c r="BG24" s="79">
        <f t="shared" si="0"/>
        <v>0</v>
      </c>
      <c r="BH24" s="37">
        <f t="shared" si="0"/>
        <v>0</v>
      </c>
      <c r="BI24" s="37">
        <f t="shared" si="0"/>
        <v>0</v>
      </c>
    </row>
    <row r="25" spans="1:61" s="4" customFormat="1" ht="15" hidden="1" customHeight="1">
      <c r="A25" s="3"/>
      <c r="B25" s="72">
        <v>6</v>
      </c>
      <c r="C25" s="3" t="s">
        <v>65</v>
      </c>
      <c r="D25" s="88"/>
      <c r="E25" s="77">
        <f ca="1">'отделение 6'!E30</f>
        <v>0</v>
      </c>
      <c r="F25" s="38">
        <f ca="1">'отделение 6'!F30</f>
        <v>0</v>
      </c>
      <c r="G25" s="38">
        <f ca="1">'отделение 6'!G30</f>
        <v>0</v>
      </c>
      <c r="H25" s="38">
        <f ca="1">'отделение 6'!H30</f>
        <v>0</v>
      </c>
      <c r="I25" s="38">
        <f ca="1">'отделение 6'!I30</f>
        <v>0</v>
      </c>
      <c r="J25" s="38">
        <f ca="1">'отделение 6'!J30</f>
        <v>0</v>
      </c>
      <c r="K25" s="38">
        <f ca="1">'отделение 6'!K30</f>
        <v>0</v>
      </c>
      <c r="L25" s="38">
        <f ca="1">'отделение 6'!L30</f>
        <v>0</v>
      </c>
      <c r="M25" s="38">
        <f ca="1">'отделение 6'!M30</f>
        <v>0</v>
      </c>
      <c r="N25" s="38">
        <f ca="1">'отделение 6'!N30</f>
        <v>0</v>
      </c>
      <c r="O25" s="38">
        <f ca="1">'отделение 6'!O30</f>
        <v>0</v>
      </c>
      <c r="P25" s="38">
        <f ca="1">'отделение 6'!P30</f>
        <v>0</v>
      </c>
      <c r="Q25" s="38">
        <f ca="1">'отделение 6'!Q30</f>
        <v>0</v>
      </c>
      <c r="R25" s="38">
        <f ca="1">'отделение 6'!R30</f>
        <v>0</v>
      </c>
      <c r="S25" s="38">
        <f ca="1">'отделение 6'!S30</f>
        <v>0</v>
      </c>
      <c r="T25" s="38">
        <f ca="1">'отделение 6'!T30</f>
        <v>0</v>
      </c>
      <c r="U25" s="38">
        <f ca="1">'отделение 6'!U30</f>
        <v>0</v>
      </c>
      <c r="V25" s="38">
        <f ca="1">'отделение 6'!V30</f>
        <v>0</v>
      </c>
      <c r="W25" s="38">
        <f ca="1">'отделение 6'!W30</f>
        <v>0</v>
      </c>
      <c r="X25" s="38">
        <f ca="1">'отделение 6'!X30</f>
        <v>0</v>
      </c>
      <c r="Y25" s="38">
        <f ca="1">'отделение 6'!Y30</f>
        <v>0</v>
      </c>
      <c r="Z25" s="38">
        <f ca="1">'отделение 6'!Z30</f>
        <v>0</v>
      </c>
      <c r="AA25" s="38">
        <f ca="1">'отделение 6'!AA30</f>
        <v>0</v>
      </c>
      <c r="AB25" s="38">
        <f ca="1">'отделение 6'!AB30</f>
        <v>0</v>
      </c>
      <c r="AC25" s="38">
        <f ca="1">'отделение 6'!AC30</f>
        <v>0</v>
      </c>
      <c r="AD25" s="38">
        <f ca="1">'отделение 6'!AD30</f>
        <v>0</v>
      </c>
      <c r="AE25" s="96">
        <f ca="1">'отделение 6'!AE30</f>
        <v>0</v>
      </c>
      <c r="AF25" s="95"/>
      <c r="AG25" s="95"/>
      <c r="AH25" s="77">
        <f ca="1">'отделение 6'!AH30</f>
        <v>0</v>
      </c>
      <c r="AI25" s="38">
        <f ca="1">'отделение 6'!AI30</f>
        <v>0</v>
      </c>
      <c r="AJ25" s="38">
        <f ca="1">'отделение 6'!AJ30</f>
        <v>0</v>
      </c>
      <c r="AK25" s="38">
        <f ca="1">'отделение 6'!AK30</f>
        <v>0</v>
      </c>
      <c r="AL25" s="38">
        <f ca="1">'отделение 6'!AL30</f>
        <v>0</v>
      </c>
      <c r="AM25" s="38">
        <f ca="1">'отделение 6'!AM30</f>
        <v>0</v>
      </c>
      <c r="AN25" s="38">
        <f ca="1">'отделение 6'!AN30</f>
        <v>0</v>
      </c>
      <c r="AO25" s="38">
        <f ca="1">'отделение 6'!AO30</f>
        <v>0</v>
      </c>
      <c r="AP25" s="38">
        <f ca="1">'отделение 6'!AP30</f>
        <v>0</v>
      </c>
      <c r="AQ25" s="38">
        <f ca="1">'отделение 6'!AQ30</f>
        <v>0</v>
      </c>
      <c r="AR25" s="38">
        <f ca="1">'отделение 6'!AR30</f>
        <v>0</v>
      </c>
      <c r="AS25" s="38">
        <f ca="1">'отделение 6'!AS30</f>
        <v>0</v>
      </c>
      <c r="AT25" s="38">
        <f ca="1">'отделение 6'!AT30</f>
        <v>0</v>
      </c>
      <c r="AU25" s="38">
        <f ca="1">'отделение 6'!AU30</f>
        <v>0</v>
      </c>
      <c r="AV25" s="38">
        <f ca="1">'отделение 6'!AV30</f>
        <v>0</v>
      </c>
      <c r="AW25" s="38">
        <f ca="1">'отделение 6'!AW30</f>
        <v>0</v>
      </c>
      <c r="AX25" s="38">
        <f ca="1">'отделение 6'!AX30</f>
        <v>0</v>
      </c>
      <c r="AY25" s="38">
        <f ca="1">'отделение 6'!AY30</f>
        <v>0</v>
      </c>
      <c r="AZ25" s="38">
        <f ca="1">'отделение 6'!AZ30</f>
        <v>0</v>
      </c>
      <c r="BA25" s="38">
        <f ca="1">'отделение 6'!BA30</f>
        <v>0</v>
      </c>
      <c r="BB25" s="38">
        <f ca="1">'отделение 6'!BB30</f>
        <v>0</v>
      </c>
      <c r="BC25" s="38">
        <f ca="1">'отделение 6'!BC30</f>
        <v>0</v>
      </c>
      <c r="BD25" s="38">
        <f ca="1">'отделение 6'!BD30</f>
        <v>0</v>
      </c>
      <c r="BE25" s="38">
        <f ca="1">'отделение 6'!BE30</f>
        <v>0</v>
      </c>
      <c r="BF25" s="96">
        <f ca="1">'отделение 6'!BF30</f>
        <v>0</v>
      </c>
      <c r="BG25" s="79">
        <f t="shared" si="0"/>
        <v>0</v>
      </c>
      <c r="BH25" s="37">
        <f t="shared" si="0"/>
        <v>0</v>
      </c>
      <c r="BI25" s="37">
        <f t="shared" si="0"/>
        <v>0</v>
      </c>
    </row>
    <row r="26" spans="1:61" s="4" customFormat="1" ht="15" hidden="1" customHeight="1">
      <c r="A26" s="3"/>
      <c r="B26" s="72">
        <v>7</v>
      </c>
      <c r="C26" s="3" t="s">
        <v>66</v>
      </c>
      <c r="D26" s="88"/>
      <c r="E26" s="77">
        <f ca="1">'отделение 7'!E30</f>
        <v>0</v>
      </c>
      <c r="F26" s="38">
        <f ca="1">'отделение 7'!F30</f>
        <v>0</v>
      </c>
      <c r="G26" s="38">
        <f ca="1">'отделение 7'!G30</f>
        <v>0</v>
      </c>
      <c r="H26" s="38">
        <f ca="1">'отделение 7'!H30</f>
        <v>0</v>
      </c>
      <c r="I26" s="38">
        <f ca="1">'отделение 7'!I30</f>
        <v>0</v>
      </c>
      <c r="J26" s="38">
        <f ca="1">'отделение 7'!J30</f>
        <v>0</v>
      </c>
      <c r="K26" s="38">
        <f ca="1">'отделение 7'!K30</f>
        <v>0</v>
      </c>
      <c r="L26" s="38">
        <f ca="1">'отделение 7'!L30</f>
        <v>0</v>
      </c>
      <c r="M26" s="38">
        <f ca="1">'отделение 7'!M30</f>
        <v>0</v>
      </c>
      <c r="N26" s="38">
        <f ca="1">'отделение 7'!N30</f>
        <v>0</v>
      </c>
      <c r="O26" s="38">
        <f ca="1">'отделение 7'!O30</f>
        <v>0</v>
      </c>
      <c r="P26" s="38">
        <f ca="1">'отделение 7'!P30</f>
        <v>0</v>
      </c>
      <c r="Q26" s="38">
        <f ca="1">'отделение 7'!Q30</f>
        <v>0</v>
      </c>
      <c r="R26" s="38">
        <f ca="1">'отделение 7'!R30</f>
        <v>0</v>
      </c>
      <c r="S26" s="38">
        <f ca="1">'отделение 7'!S30</f>
        <v>0</v>
      </c>
      <c r="T26" s="38">
        <f ca="1">'отделение 7'!T30</f>
        <v>0</v>
      </c>
      <c r="U26" s="38">
        <f ca="1">'отделение 7'!U30</f>
        <v>0</v>
      </c>
      <c r="V26" s="38">
        <f ca="1">'отделение 7'!V30</f>
        <v>0</v>
      </c>
      <c r="W26" s="38">
        <f ca="1">'отделение 7'!W30</f>
        <v>0</v>
      </c>
      <c r="X26" s="38">
        <f ca="1">'отделение 7'!X30</f>
        <v>0</v>
      </c>
      <c r="Y26" s="38">
        <f ca="1">'отделение 7'!Y30</f>
        <v>0</v>
      </c>
      <c r="Z26" s="38">
        <f ca="1">'отделение 7'!Z30</f>
        <v>0</v>
      </c>
      <c r="AA26" s="38">
        <f ca="1">'отделение 7'!AA30</f>
        <v>0</v>
      </c>
      <c r="AB26" s="38">
        <f ca="1">'отделение 7'!AB30</f>
        <v>0</v>
      </c>
      <c r="AC26" s="38">
        <f ca="1">'отделение 7'!AC30</f>
        <v>0</v>
      </c>
      <c r="AD26" s="38">
        <f ca="1">'отделение 7'!AD30</f>
        <v>0</v>
      </c>
      <c r="AE26" s="96">
        <f ca="1">'отделение 7'!AE30</f>
        <v>0</v>
      </c>
      <c r="AF26" s="95"/>
      <c r="AG26" s="95"/>
      <c r="AH26" s="77">
        <f ca="1">'отделение 7'!AH30</f>
        <v>0</v>
      </c>
      <c r="AI26" s="38">
        <f ca="1">'отделение 7'!AI30</f>
        <v>0</v>
      </c>
      <c r="AJ26" s="38">
        <f ca="1">'отделение 7'!AJ30</f>
        <v>0</v>
      </c>
      <c r="AK26" s="38">
        <f ca="1">'отделение 7'!AK30</f>
        <v>0</v>
      </c>
      <c r="AL26" s="38">
        <f ca="1">'отделение 7'!AL30</f>
        <v>0</v>
      </c>
      <c r="AM26" s="38">
        <f ca="1">'отделение 7'!AM30</f>
        <v>0</v>
      </c>
      <c r="AN26" s="38">
        <f ca="1">'отделение 7'!AN30</f>
        <v>0</v>
      </c>
      <c r="AO26" s="38">
        <f ca="1">'отделение 7'!AO30</f>
        <v>0</v>
      </c>
      <c r="AP26" s="38">
        <f ca="1">'отделение 7'!AP30</f>
        <v>0</v>
      </c>
      <c r="AQ26" s="38">
        <f ca="1">'отделение 7'!AQ30</f>
        <v>0</v>
      </c>
      <c r="AR26" s="38">
        <f ca="1">'отделение 7'!AR30</f>
        <v>0</v>
      </c>
      <c r="AS26" s="38">
        <f ca="1">'отделение 7'!AS30</f>
        <v>0</v>
      </c>
      <c r="AT26" s="38">
        <f ca="1">'отделение 7'!AT30</f>
        <v>0</v>
      </c>
      <c r="AU26" s="38">
        <f ca="1">'отделение 7'!AU30</f>
        <v>0</v>
      </c>
      <c r="AV26" s="38">
        <f ca="1">'отделение 7'!AV30</f>
        <v>0</v>
      </c>
      <c r="AW26" s="38">
        <f ca="1">'отделение 7'!AW30</f>
        <v>0</v>
      </c>
      <c r="AX26" s="38">
        <f ca="1">'отделение 7'!AX30</f>
        <v>0</v>
      </c>
      <c r="AY26" s="38">
        <f ca="1">'отделение 7'!AY30</f>
        <v>0</v>
      </c>
      <c r="AZ26" s="38">
        <f ca="1">'отделение 7'!AZ30</f>
        <v>0</v>
      </c>
      <c r="BA26" s="38">
        <f ca="1">'отделение 7'!BA30</f>
        <v>0</v>
      </c>
      <c r="BB26" s="38">
        <f ca="1">'отделение 7'!BB30</f>
        <v>0</v>
      </c>
      <c r="BC26" s="38">
        <f ca="1">'отделение 7'!BC30</f>
        <v>0</v>
      </c>
      <c r="BD26" s="38">
        <f ca="1">'отделение 7'!BD30</f>
        <v>0</v>
      </c>
      <c r="BE26" s="38">
        <f ca="1">'отделение 7'!BE30</f>
        <v>0</v>
      </c>
      <c r="BF26" s="96">
        <f ca="1">'отделение 7'!BF30</f>
        <v>0</v>
      </c>
      <c r="BG26" s="79">
        <f t="shared" si="0"/>
        <v>0</v>
      </c>
      <c r="BH26" s="37">
        <f t="shared" si="0"/>
        <v>0</v>
      </c>
      <c r="BI26" s="37">
        <f t="shared" si="0"/>
        <v>0</v>
      </c>
    </row>
    <row r="27" spans="1:61" s="4" customFormat="1" ht="15" hidden="1" customHeight="1">
      <c r="A27" s="3"/>
      <c r="B27" s="72">
        <v>8</v>
      </c>
      <c r="C27" s="3" t="s">
        <v>67</v>
      </c>
      <c r="D27" s="88"/>
      <c r="E27" s="77">
        <f ca="1">'отделение 8'!E30</f>
        <v>0</v>
      </c>
      <c r="F27" s="38">
        <f ca="1">'отделение 8'!F30</f>
        <v>0</v>
      </c>
      <c r="G27" s="38">
        <f ca="1">'отделение 8'!G30</f>
        <v>0</v>
      </c>
      <c r="H27" s="38">
        <f ca="1">'отделение 8'!H30</f>
        <v>0</v>
      </c>
      <c r="I27" s="38">
        <f ca="1">'отделение 8'!I30</f>
        <v>0</v>
      </c>
      <c r="J27" s="38">
        <f ca="1">'отделение 8'!J30</f>
        <v>0</v>
      </c>
      <c r="K27" s="38">
        <f ca="1">'отделение 8'!K30</f>
        <v>0</v>
      </c>
      <c r="L27" s="38">
        <f ca="1">'отделение 8'!L30</f>
        <v>0</v>
      </c>
      <c r="M27" s="38">
        <f ca="1">'отделение 8'!M30</f>
        <v>0</v>
      </c>
      <c r="N27" s="38">
        <f ca="1">'отделение 8'!N30</f>
        <v>0</v>
      </c>
      <c r="O27" s="38">
        <f ca="1">'отделение 8'!O30</f>
        <v>0</v>
      </c>
      <c r="P27" s="38">
        <f ca="1">'отделение 8'!P30</f>
        <v>0</v>
      </c>
      <c r="Q27" s="38">
        <f ca="1">'отделение 8'!Q30</f>
        <v>0</v>
      </c>
      <c r="R27" s="38">
        <f ca="1">'отделение 8'!R30</f>
        <v>0</v>
      </c>
      <c r="S27" s="38">
        <f ca="1">'отделение 8'!S30</f>
        <v>0</v>
      </c>
      <c r="T27" s="38">
        <f ca="1">'отделение 8'!T30</f>
        <v>0</v>
      </c>
      <c r="U27" s="38">
        <f ca="1">'отделение 8'!U30</f>
        <v>0</v>
      </c>
      <c r="V27" s="38">
        <f ca="1">'отделение 8'!V30</f>
        <v>0</v>
      </c>
      <c r="W27" s="38">
        <f ca="1">'отделение 8'!W30</f>
        <v>0</v>
      </c>
      <c r="X27" s="38">
        <f ca="1">'отделение 8'!X30</f>
        <v>0</v>
      </c>
      <c r="Y27" s="38">
        <f ca="1">'отделение 8'!Y30</f>
        <v>0</v>
      </c>
      <c r="Z27" s="38">
        <f ca="1">'отделение 8'!Z30</f>
        <v>0</v>
      </c>
      <c r="AA27" s="38">
        <f ca="1">'отделение 8'!AA30</f>
        <v>0</v>
      </c>
      <c r="AB27" s="38">
        <f ca="1">'отделение 8'!AB30</f>
        <v>0</v>
      </c>
      <c r="AC27" s="38">
        <f ca="1">'отделение 8'!AC30</f>
        <v>0</v>
      </c>
      <c r="AD27" s="38">
        <f ca="1">'отделение 8'!AD30</f>
        <v>0</v>
      </c>
      <c r="AE27" s="96">
        <f ca="1">'отделение 8'!AE30</f>
        <v>0</v>
      </c>
      <c r="AF27" s="95"/>
      <c r="AG27" s="95"/>
      <c r="AH27" s="77">
        <f ca="1">'отделение 8'!AH30</f>
        <v>0</v>
      </c>
      <c r="AI27" s="38">
        <f ca="1">'отделение 8'!AI30</f>
        <v>0</v>
      </c>
      <c r="AJ27" s="38">
        <f ca="1">'отделение 8'!AJ30</f>
        <v>0</v>
      </c>
      <c r="AK27" s="38">
        <f ca="1">'отделение 8'!AK30</f>
        <v>0</v>
      </c>
      <c r="AL27" s="38">
        <f ca="1">'отделение 8'!AL30</f>
        <v>0</v>
      </c>
      <c r="AM27" s="38">
        <f ca="1">'отделение 8'!AM30</f>
        <v>0</v>
      </c>
      <c r="AN27" s="38">
        <f ca="1">'отделение 8'!AN30</f>
        <v>0</v>
      </c>
      <c r="AO27" s="38">
        <f ca="1">'отделение 8'!AO30</f>
        <v>0</v>
      </c>
      <c r="AP27" s="38">
        <f ca="1">'отделение 8'!AP30</f>
        <v>0</v>
      </c>
      <c r="AQ27" s="38">
        <f ca="1">'отделение 8'!AQ30</f>
        <v>0</v>
      </c>
      <c r="AR27" s="38">
        <f ca="1">'отделение 8'!AR30</f>
        <v>0</v>
      </c>
      <c r="AS27" s="38">
        <f ca="1">'отделение 8'!AS30</f>
        <v>0</v>
      </c>
      <c r="AT27" s="38">
        <f ca="1">'отделение 8'!AT30</f>
        <v>0</v>
      </c>
      <c r="AU27" s="38">
        <f ca="1">'отделение 8'!AU30</f>
        <v>0</v>
      </c>
      <c r="AV27" s="38">
        <f ca="1">'отделение 8'!AV30</f>
        <v>0</v>
      </c>
      <c r="AW27" s="38">
        <f ca="1">'отделение 8'!AW30</f>
        <v>0</v>
      </c>
      <c r="AX27" s="38">
        <f ca="1">'отделение 8'!AX30</f>
        <v>0</v>
      </c>
      <c r="AY27" s="38">
        <f ca="1">'отделение 8'!AY30</f>
        <v>0</v>
      </c>
      <c r="AZ27" s="38">
        <f ca="1">'отделение 8'!AZ30</f>
        <v>0</v>
      </c>
      <c r="BA27" s="38">
        <f ca="1">'отделение 8'!BA30</f>
        <v>0</v>
      </c>
      <c r="BB27" s="38">
        <f ca="1">'отделение 8'!BB30</f>
        <v>0</v>
      </c>
      <c r="BC27" s="38">
        <f ca="1">'отделение 8'!BC30</f>
        <v>0</v>
      </c>
      <c r="BD27" s="38">
        <f ca="1">'отделение 8'!BD30</f>
        <v>0</v>
      </c>
      <c r="BE27" s="38">
        <f ca="1">'отделение 8'!BE30</f>
        <v>0</v>
      </c>
      <c r="BF27" s="96">
        <f ca="1">'отделение 8'!BF30</f>
        <v>0</v>
      </c>
      <c r="BG27" s="79">
        <f t="shared" si="0"/>
        <v>0</v>
      </c>
      <c r="BH27" s="37">
        <f t="shared" si="0"/>
        <v>0</v>
      </c>
      <c r="BI27" s="37">
        <f t="shared" si="0"/>
        <v>0</v>
      </c>
    </row>
    <row r="28" spans="1:61" s="4" customFormat="1" ht="15" hidden="1" customHeight="1">
      <c r="A28" s="3"/>
      <c r="B28" s="72">
        <v>9</v>
      </c>
      <c r="C28" s="3" t="s">
        <v>68</v>
      </c>
      <c r="D28" s="88"/>
      <c r="E28" s="77">
        <f ca="1">'отделение 9'!E30</f>
        <v>0</v>
      </c>
      <c r="F28" s="38">
        <f ca="1">'отделение 9'!F30</f>
        <v>0</v>
      </c>
      <c r="G28" s="38">
        <f ca="1">'отделение 9'!G30</f>
        <v>0</v>
      </c>
      <c r="H28" s="38">
        <f ca="1">'отделение 9'!H30</f>
        <v>0</v>
      </c>
      <c r="I28" s="38">
        <f ca="1">'отделение 9'!I30</f>
        <v>0</v>
      </c>
      <c r="J28" s="38">
        <f ca="1">'отделение 9'!J30</f>
        <v>0</v>
      </c>
      <c r="K28" s="38">
        <f ca="1">'отделение 9'!K30</f>
        <v>0</v>
      </c>
      <c r="L28" s="38">
        <f ca="1">'отделение 9'!L30</f>
        <v>0</v>
      </c>
      <c r="M28" s="38">
        <f ca="1">'отделение 9'!M30</f>
        <v>0</v>
      </c>
      <c r="N28" s="38">
        <f ca="1">'отделение 9'!N30</f>
        <v>0</v>
      </c>
      <c r="O28" s="38">
        <f ca="1">'отделение 9'!O30</f>
        <v>0</v>
      </c>
      <c r="P28" s="38">
        <f ca="1">'отделение 9'!P30</f>
        <v>0</v>
      </c>
      <c r="Q28" s="38">
        <f ca="1">'отделение 9'!Q30</f>
        <v>0</v>
      </c>
      <c r="R28" s="38">
        <f ca="1">'отделение 9'!R30</f>
        <v>0</v>
      </c>
      <c r="S28" s="38">
        <f ca="1">'отделение 9'!S30</f>
        <v>0</v>
      </c>
      <c r="T28" s="38">
        <f ca="1">'отделение 9'!T30</f>
        <v>0</v>
      </c>
      <c r="U28" s="38">
        <f ca="1">'отделение 9'!U30</f>
        <v>0</v>
      </c>
      <c r="V28" s="38">
        <f ca="1">'отделение 9'!V30</f>
        <v>0</v>
      </c>
      <c r="W28" s="38">
        <f ca="1">'отделение 9'!W30</f>
        <v>0</v>
      </c>
      <c r="X28" s="38">
        <f ca="1">'отделение 9'!X30</f>
        <v>0</v>
      </c>
      <c r="Y28" s="38">
        <f ca="1">'отделение 9'!Y30</f>
        <v>0</v>
      </c>
      <c r="Z28" s="38">
        <f ca="1">'отделение 9'!Z30</f>
        <v>0</v>
      </c>
      <c r="AA28" s="38">
        <f ca="1">'отделение 9'!AA30</f>
        <v>0</v>
      </c>
      <c r="AB28" s="38">
        <f ca="1">'отделение 9'!AB30</f>
        <v>0</v>
      </c>
      <c r="AC28" s="38">
        <f ca="1">'отделение 9'!AC30</f>
        <v>0</v>
      </c>
      <c r="AD28" s="38">
        <f ca="1">'отделение 9'!AD30</f>
        <v>0</v>
      </c>
      <c r="AE28" s="96">
        <f ca="1">'отделение 9'!AE30</f>
        <v>0</v>
      </c>
      <c r="AF28" s="95"/>
      <c r="AG28" s="95"/>
      <c r="AH28" s="77">
        <f ca="1">'отделение 9'!AH30</f>
        <v>0</v>
      </c>
      <c r="AI28" s="38">
        <f ca="1">'отделение 9'!AI30</f>
        <v>0</v>
      </c>
      <c r="AJ28" s="38">
        <f ca="1">'отделение 9'!AJ30</f>
        <v>0</v>
      </c>
      <c r="AK28" s="38">
        <f ca="1">'отделение 9'!AK30</f>
        <v>0</v>
      </c>
      <c r="AL28" s="38">
        <f ca="1">'отделение 9'!AL30</f>
        <v>0</v>
      </c>
      <c r="AM28" s="38">
        <f ca="1">'отделение 9'!AM30</f>
        <v>0</v>
      </c>
      <c r="AN28" s="38">
        <f ca="1">'отделение 9'!AN30</f>
        <v>0</v>
      </c>
      <c r="AO28" s="38">
        <f ca="1">'отделение 9'!AO30</f>
        <v>0</v>
      </c>
      <c r="AP28" s="38">
        <f ca="1">'отделение 9'!AP30</f>
        <v>0</v>
      </c>
      <c r="AQ28" s="38">
        <f ca="1">'отделение 9'!AQ30</f>
        <v>0</v>
      </c>
      <c r="AR28" s="38">
        <f ca="1">'отделение 9'!AR30</f>
        <v>0</v>
      </c>
      <c r="AS28" s="38">
        <f ca="1">'отделение 9'!AS30</f>
        <v>0</v>
      </c>
      <c r="AT28" s="38">
        <f ca="1">'отделение 9'!AT30</f>
        <v>0</v>
      </c>
      <c r="AU28" s="38">
        <f ca="1">'отделение 9'!AU30</f>
        <v>0</v>
      </c>
      <c r="AV28" s="38">
        <f ca="1">'отделение 9'!AV30</f>
        <v>0</v>
      </c>
      <c r="AW28" s="38">
        <f ca="1">'отделение 9'!AW30</f>
        <v>0</v>
      </c>
      <c r="AX28" s="38">
        <f ca="1">'отделение 9'!AX30</f>
        <v>0</v>
      </c>
      <c r="AY28" s="38">
        <f ca="1">'отделение 9'!AY30</f>
        <v>0</v>
      </c>
      <c r="AZ28" s="38">
        <f ca="1">'отделение 9'!AZ30</f>
        <v>0</v>
      </c>
      <c r="BA28" s="38">
        <f ca="1">'отделение 9'!BA30</f>
        <v>0</v>
      </c>
      <c r="BB28" s="38">
        <f ca="1">'отделение 9'!BB30</f>
        <v>0</v>
      </c>
      <c r="BC28" s="38">
        <f ca="1">'отделение 9'!BC30</f>
        <v>0</v>
      </c>
      <c r="BD28" s="38">
        <f ca="1">'отделение 9'!BD30</f>
        <v>0</v>
      </c>
      <c r="BE28" s="38">
        <f ca="1">'отделение 9'!BE30</f>
        <v>0</v>
      </c>
      <c r="BF28" s="96">
        <f ca="1">'отделение 9'!BF30</f>
        <v>0</v>
      </c>
      <c r="BG28" s="79">
        <f t="shared" si="0"/>
        <v>0</v>
      </c>
      <c r="BH28" s="37">
        <f t="shared" si="0"/>
        <v>0</v>
      </c>
      <c r="BI28" s="37">
        <f t="shared" si="0"/>
        <v>0</v>
      </c>
    </row>
    <row r="29" spans="1:61" s="4" customFormat="1" ht="15" hidden="1" customHeight="1">
      <c r="A29" s="3"/>
      <c r="B29" s="72">
        <v>10</v>
      </c>
      <c r="C29" s="3" t="s">
        <v>69</v>
      </c>
      <c r="D29" s="88"/>
      <c r="E29" s="77">
        <f ca="1">'отделение 10'!E30</f>
        <v>0</v>
      </c>
      <c r="F29" s="38">
        <f ca="1">'отделение 10'!F30</f>
        <v>0</v>
      </c>
      <c r="G29" s="38">
        <f ca="1">'отделение 10'!G30</f>
        <v>0</v>
      </c>
      <c r="H29" s="38">
        <f ca="1">'отделение 10'!H30</f>
        <v>0</v>
      </c>
      <c r="I29" s="38">
        <f ca="1">'отделение 10'!I30</f>
        <v>0</v>
      </c>
      <c r="J29" s="38">
        <f ca="1">'отделение 10'!J30</f>
        <v>0</v>
      </c>
      <c r="K29" s="38">
        <f ca="1">'отделение 10'!K30</f>
        <v>0</v>
      </c>
      <c r="L29" s="38">
        <f ca="1">'отделение 10'!L30</f>
        <v>0</v>
      </c>
      <c r="M29" s="38">
        <f ca="1">'отделение 10'!M30</f>
        <v>0</v>
      </c>
      <c r="N29" s="38">
        <f ca="1">'отделение 10'!N30</f>
        <v>0</v>
      </c>
      <c r="O29" s="38">
        <f ca="1">'отделение 10'!O30</f>
        <v>0</v>
      </c>
      <c r="P29" s="38">
        <f ca="1">'отделение 10'!P30</f>
        <v>0</v>
      </c>
      <c r="Q29" s="38">
        <f ca="1">'отделение 10'!Q30</f>
        <v>0</v>
      </c>
      <c r="R29" s="38">
        <f ca="1">'отделение 10'!R30</f>
        <v>0</v>
      </c>
      <c r="S29" s="38">
        <f ca="1">'отделение 10'!S30</f>
        <v>0</v>
      </c>
      <c r="T29" s="38">
        <f ca="1">'отделение 10'!T30</f>
        <v>0</v>
      </c>
      <c r="U29" s="38">
        <f ca="1">'отделение 10'!U30</f>
        <v>0</v>
      </c>
      <c r="V29" s="38">
        <f ca="1">'отделение 10'!V30</f>
        <v>0</v>
      </c>
      <c r="W29" s="38">
        <f ca="1">'отделение 10'!W30</f>
        <v>0</v>
      </c>
      <c r="X29" s="38">
        <f ca="1">'отделение 10'!X30</f>
        <v>0</v>
      </c>
      <c r="Y29" s="38">
        <f ca="1">'отделение 10'!Y30</f>
        <v>0</v>
      </c>
      <c r="Z29" s="38">
        <f ca="1">'отделение 10'!Z30</f>
        <v>0</v>
      </c>
      <c r="AA29" s="38">
        <f ca="1">'отделение 10'!AA30</f>
        <v>0</v>
      </c>
      <c r="AB29" s="38">
        <f ca="1">'отделение 10'!AB30</f>
        <v>0</v>
      </c>
      <c r="AC29" s="38">
        <f ca="1">'отделение 10'!AC30</f>
        <v>0</v>
      </c>
      <c r="AD29" s="38">
        <f ca="1">'отделение 10'!AD30</f>
        <v>0</v>
      </c>
      <c r="AE29" s="96">
        <f ca="1">'отделение 10'!AE30</f>
        <v>0</v>
      </c>
      <c r="AF29" s="95"/>
      <c r="AG29" s="95"/>
      <c r="AH29" s="77">
        <f ca="1">'отделение 10'!AH30</f>
        <v>0</v>
      </c>
      <c r="AI29" s="38">
        <f ca="1">'отделение 10'!AI30</f>
        <v>0</v>
      </c>
      <c r="AJ29" s="38">
        <f ca="1">'отделение 10'!AJ30</f>
        <v>0</v>
      </c>
      <c r="AK29" s="38">
        <f ca="1">'отделение 10'!AK30</f>
        <v>0</v>
      </c>
      <c r="AL29" s="38">
        <f ca="1">'отделение 10'!AL30</f>
        <v>0</v>
      </c>
      <c r="AM29" s="38">
        <f ca="1">'отделение 10'!AM30</f>
        <v>0</v>
      </c>
      <c r="AN29" s="38">
        <f ca="1">'отделение 10'!AN30</f>
        <v>0</v>
      </c>
      <c r="AO29" s="38">
        <f ca="1">'отделение 10'!AO30</f>
        <v>0</v>
      </c>
      <c r="AP29" s="38">
        <f ca="1">'отделение 10'!AP30</f>
        <v>0</v>
      </c>
      <c r="AQ29" s="38">
        <f ca="1">'отделение 10'!AQ30</f>
        <v>0</v>
      </c>
      <c r="AR29" s="38">
        <f ca="1">'отделение 10'!AR30</f>
        <v>0</v>
      </c>
      <c r="AS29" s="38">
        <f ca="1">'отделение 10'!AS30</f>
        <v>0</v>
      </c>
      <c r="AT29" s="38">
        <f ca="1">'отделение 10'!AT30</f>
        <v>0</v>
      </c>
      <c r="AU29" s="38">
        <f ca="1">'отделение 10'!AU30</f>
        <v>0</v>
      </c>
      <c r="AV29" s="38">
        <f ca="1">'отделение 10'!AV30</f>
        <v>0</v>
      </c>
      <c r="AW29" s="38">
        <f ca="1">'отделение 10'!AW30</f>
        <v>0</v>
      </c>
      <c r="AX29" s="38">
        <f ca="1">'отделение 10'!AX30</f>
        <v>0</v>
      </c>
      <c r="AY29" s="38">
        <f ca="1">'отделение 10'!AY30</f>
        <v>0</v>
      </c>
      <c r="AZ29" s="38">
        <f ca="1">'отделение 10'!AZ30</f>
        <v>0</v>
      </c>
      <c r="BA29" s="38">
        <f ca="1">'отделение 10'!BA30</f>
        <v>0</v>
      </c>
      <c r="BB29" s="38">
        <f ca="1">'отделение 10'!BB30</f>
        <v>0</v>
      </c>
      <c r="BC29" s="38">
        <f ca="1">'отделение 10'!BC30</f>
        <v>0</v>
      </c>
      <c r="BD29" s="38">
        <f ca="1">'отделение 10'!BD30</f>
        <v>0</v>
      </c>
      <c r="BE29" s="38">
        <f ca="1">'отделение 10'!BE30</f>
        <v>0</v>
      </c>
      <c r="BF29" s="96">
        <f ca="1">'отделение 10'!BF30</f>
        <v>0</v>
      </c>
      <c r="BG29" s="79">
        <f t="shared" si="0"/>
        <v>0</v>
      </c>
      <c r="BH29" s="37">
        <f t="shared" si="0"/>
        <v>0</v>
      </c>
      <c r="BI29" s="37">
        <f t="shared" si="0"/>
        <v>0</v>
      </c>
    </row>
    <row r="30" spans="1:61" s="4" customFormat="1" ht="15" customHeight="1">
      <c r="A30" s="36"/>
      <c r="B30" s="85"/>
      <c r="C30" s="39" t="s">
        <v>30</v>
      </c>
      <c r="D30" s="50"/>
      <c r="E30" s="89">
        <f t="shared" ref="E30:K30" si="1">SUM(E20:E29)</f>
        <v>144</v>
      </c>
      <c r="F30" s="89">
        <f t="shared" si="1"/>
        <v>9</v>
      </c>
      <c r="G30" s="89">
        <f t="shared" si="1"/>
        <v>0</v>
      </c>
      <c r="H30" s="89">
        <f t="shared" si="1"/>
        <v>0</v>
      </c>
      <c r="I30" s="89">
        <f t="shared" si="1"/>
        <v>29</v>
      </c>
      <c r="J30" s="89">
        <f t="shared" si="1"/>
        <v>2</v>
      </c>
      <c r="K30" s="89">
        <f t="shared" si="1"/>
        <v>27</v>
      </c>
      <c r="L30" s="89">
        <f t="shared" ref="L30:AB30" si="2">SUM(L20:L29)</f>
        <v>2</v>
      </c>
      <c r="M30" s="89">
        <f t="shared" si="2"/>
        <v>14</v>
      </c>
      <c r="N30" s="89">
        <f t="shared" si="2"/>
        <v>1</v>
      </c>
      <c r="O30" s="89">
        <f t="shared" si="2"/>
        <v>0</v>
      </c>
      <c r="P30" s="89">
        <f t="shared" si="2"/>
        <v>0</v>
      </c>
      <c r="Q30" s="89">
        <f t="shared" si="2"/>
        <v>0</v>
      </c>
      <c r="R30" s="89">
        <f t="shared" si="2"/>
        <v>0</v>
      </c>
      <c r="S30" s="89">
        <f t="shared" si="2"/>
        <v>0</v>
      </c>
      <c r="T30" s="89">
        <f t="shared" si="2"/>
        <v>0</v>
      </c>
      <c r="U30" s="89">
        <f t="shared" si="2"/>
        <v>0</v>
      </c>
      <c r="V30" s="89">
        <f t="shared" si="2"/>
        <v>0</v>
      </c>
      <c r="W30" s="89">
        <f t="shared" si="2"/>
        <v>0</v>
      </c>
      <c r="X30" s="89">
        <f t="shared" si="2"/>
        <v>0</v>
      </c>
      <c r="Y30" s="89">
        <f t="shared" si="2"/>
        <v>0</v>
      </c>
      <c r="Z30" s="89">
        <f t="shared" si="2"/>
        <v>0</v>
      </c>
      <c r="AA30" s="89">
        <f t="shared" si="2"/>
        <v>0</v>
      </c>
      <c r="AB30" s="89">
        <f t="shared" si="2"/>
        <v>0</v>
      </c>
      <c r="AC30" s="87">
        <f>SUM(AC20:AC29)</f>
        <v>214</v>
      </c>
      <c r="AD30" s="87">
        <f>SUM(AD20:AD29)</f>
        <v>14</v>
      </c>
      <c r="AE30" s="87">
        <f>SUM(AE20:AE29)</f>
        <v>121</v>
      </c>
      <c r="AF30" s="57"/>
      <c r="AG30" s="57"/>
      <c r="AH30" s="78">
        <f t="shared" ref="AH30:BC30" si="3">SUM(AH20:AH29)</f>
        <v>0</v>
      </c>
      <c r="AI30" s="78">
        <f t="shared" si="3"/>
        <v>0</v>
      </c>
      <c r="AJ30" s="78">
        <f t="shared" si="3"/>
        <v>0</v>
      </c>
      <c r="AK30" s="78">
        <f t="shared" si="3"/>
        <v>0</v>
      </c>
      <c r="AL30" s="78">
        <f t="shared" si="3"/>
        <v>13</v>
      </c>
      <c r="AM30" s="78">
        <f t="shared" si="3"/>
        <v>1</v>
      </c>
      <c r="AN30" s="78">
        <f t="shared" si="3"/>
        <v>11</v>
      </c>
      <c r="AO30" s="78">
        <f t="shared" si="3"/>
        <v>1</v>
      </c>
      <c r="AP30" s="78">
        <f t="shared" si="3"/>
        <v>0</v>
      </c>
      <c r="AQ30" s="78">
        <f t="shared" si="3"/>
        <v>0</v>
      </c>
      <c r="AR30" s="78">
        <f t="shared" si="3"/>
        <v>0</v>
      </c>
      <c r="AS30" s="78">
        <f t="shared" si="3"/>
        <v>0</v>
      </c>
      <c r="AT30" s="78">
        <f t="shared" si="3"/>
        <v>0</v>
      </c>
      <c r="AU30" s="78">
        <f t="shared" si="3"/>
        <v>0</v>
      </c>
      <c r="AV30" s="78">
        <f t="shared" si="3"/>
        <v>0</v>
      </c>
      <c r="AW30" s="78">
        <f t="shared" si="3"/>
        <v>0</v>
      </c>
      <c r="AX30" s="78">
        <f t="shared" si="3"/>
        <v>0</v>
      </c>
      <c r="AY30" s="78">
        <f t="shared" si="3"/>
        <v>0</v>
      </c>
      <c r="AZ30" s="78">
        <f t="shared" si="3"/>
        <v>0</v>
      </c>
      <c r="BA30" s="78">
        <f t="shared" si="3"/>
        <v>0</v>
      </c>
      <c r="BB30" s="78">
        <f t="shared" si="3"/>
        <v>0</v>
      </c>
      <c r="BC30" s="78">
        <f t="shared" si="3"/>
        <v>0</v>
      </c>
      <c r="BD30" s="45">
        <f>SUM(BD20:BD29)</f>
        <v>24</v>
      </c>
      <c r="BE30" s="45">
        <f>SUM(BE20:BE29)</f>
        <v>2</v>
      </c>
      <c r="BF30" s="45">
        <f>SUM(BF20:BF29)</f>
        <v>23</v>
      </c>
      <c r="BG30" s="79">
        <f t="shared" si="0"/>
        <v>238</v>
      </c>
      <c r="BH30" s="37">
        <f>AD30+BE30</f>
        <v>16</v>
      </c>
      <c r="BI30" s="37">
        <f>AE30+BF30</f>
        <v>144</v>
      </c>
    </row>
    <row r="31" spans="1:61" s="4" customFormat="1" ht="15" customHeight="1" thickBot="1">
      <c r="A31" s="3"/>
      <c r="B31" s="72"/>
      <c r="C31" s="39"/>
      <c r="D31" s="50"/>
      <c r="E31" s="134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3"/>
      <c r="Z31" s="133"/>
      <c r="AA31" s="133"/>
      <c r="AB31" s="133"/>
      <c r="AC31" s="92"/>
      <c r="AD31" s="92"/>
      <c r="AE31" s="93"/>
      <c r="AF31" s="57"/>
      <c r="AG31" s="57"/>
      <c r="AH31" s="134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3"/>
      <c r="AY31" s="133"/>
      <c r="AZ31" s="133"/>
      <c r="BA31" s="133"/>
      <c r="BB31" s="133"/>
      <c r="BC31" s="133"/>
      <c r="BD31" s="94"/>
      <c r="BE31" s="94"/>
      <c r="BF31" s="97"/>
      <c r="BG31" s="79"/>
      <c r="BH31" s="37"/>
      <c r="BI31" s="37"/>
    </row>
    <row r="32" spans="1:61" s="4" customFormat="1" ht="16.5" customHeight="1">
      <c r="A32" s="52"/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  <c r="AC32" s="57"/>
      <c r="AD32" s="57"/>
      <c r="AE32" s="57"/>
      <c r="AF32" s="57"/>
      <c r="AG32" s="57"/>
    </row>
    <row r="33" spans="1:45" s="4" customFormat="1" ht="35.25" customHeight="1">
      <c r="A33" s="52"/>
      <c r="B33" s="52"/>
      <c r="C33" s="102" t="s">
        <v>51</v>
      </c>
      <c r="D33" s="12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6"/>
      <c r="AB33" s="56"/>
      <c r="AC33" s="57"/>
      <c r="AD33" s="57"/>
      <c r="AE33" s="57"/>
      <c r="AF33" s="57"/>
      <c r="AG33" s="57"/>
      <c r="AH33" s="129" t="s">
        <v>43</v>
      </c>
      <c r="AI33" s="130"/>
      <c r="AJ33" s="130"/>
      <c r="AK33" s="130"/>
      <c r="AL33" s="130"/>
      <c r="AM33" s="131"/>
    </row>
    <row r="34" spans="1:45" s="4" customFormat="1" ht="16.5" customHeight="1">
      <c r="A34" s="52"/>
      <c r="B34" s="52"/>
      <c r="C34" s="39" t="s">
        <v>52</v>
      </c>
      <c r="D34" s="39">
        <f ca="1">'отделение 1'!D34+'отделение 2'!D34+'отделение 3'!D34+'отделение 4'!D34+'отделение 5'!D34+'отделение 6'!D34+'отделение 7'!D34+'отделение 8'!D34+'отделение 9'!D34+'отделение 10'!D34</f>
        <v>214</v>
      </c>
      <c r="E34" s="69"/>
      <c r="F34" s="69"/>
      <c r="G34" s="69"/>
      <c r="H34" s="69"/>
      <c r="I34" s="69"/>
      <c r="J34" s="69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6"/>
      <c r="AA34" s="56"/>
      <c r="AB34" s="56"/>
      <c r="AC34" s="57"/>
      <c r="AD34" s="57"/>
      <c r="AE34" s="57"/>
      <c r="AF34" s="57"/>
      <c r="AG34" s="57"/>
      <c r="AH34" s="99" t="s">
        <v>52</v>
      </c>
      <c r="AI34" s="99"/>
      <c r="AJ34" s="99"/>
      <c r="AK34" s="99"/>
      <c r="AL34" s="99"/>
      <c r="AM34" s="37">
        <f ca="1">'отделение 1'!AM34+'отделение 2'!AM34+'отделение 3'!AM34+'отделение 4'!AM34+'отделение 5'!AM34+'отделение 6'!AM34+'отделение 7'!AM34+'отделение 8'!AM34+'отделение 9'!AM34+'отделение 10'!AM34</f>
        <v>24</v>
      </c>
    </row>
    <row r="35" spans="1:45" s="4" customFormat="1" ht="16.5" customHeight="1">
      <c r="A35" s="52"/>
      <c r="B35" s="52"/>
      <c r="C35" s="39" t="s">
        <v>53</v>
      </c>
      <c r="D35" s="39">
        <f ca="1">'отделение 1'!D35+'отделение 2'!D35+'отделение 3'!D35+'отделение 4'!D35+'отделение 5'!D35+'отделение 6'!D35+'отделение 7'!D35+'отделение 8'!D35+'отделение 9'!D35+'отделение 10'!D35</f>
        <v>14</v>
      </c>
      <c r="E35" s="69"/>
      <c r="F35" s="69"/>
      <c r="G35" s="69"/>
      <c r="H35" s="69"/>
      <c r="I35" s="69"/>
      <c r="J35" s="69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  <c r="AA35" s="56"/>
      <c r="AB35" s="56"/>
      <c r="AC35" s="57"/>
      <c r="AD35" s="57"/>
      <c r="AE35" s="57"/>
      <c r="AF35" s="57"/>
      <c r="AG35" s="57"/>
      <c r="AH35" s="99" t="s">
        <v>53</v>
      </c>
      <c r="AI35" s="99"/>
      <c r="AJ35" s="99"/>
      <c r="AK35" s="99"/>
      <c r="AL35" s="99"/>
      <c r="AM35" s="37">
        <f ca="1">'отделение 1'!AM35+'отделение 2'!AM35+'отделение 3'!AM35+'отделение 4'!AM35+'отделение 5'!AM35+'отделение 6'!AM35+'отделение 7'!AM35+'отделение 8'!AM35+'отделение 9'!AM35+'отделение 10'!AM35</f>
        <v>2</v>
      </c>
    </row>
    <row r="36" spans="1:45" s="4" customFormat="1" ht="16.5" customHeight="1">
      <c r="A36" s="52"/>
      <c r="B36" s="52"/>
      <c r="C36" s="47" t="s">
        <v>54</v>
      </c>
      <c r="D36" s="39">
        <f ca="1">'отделение 1'!D36+'отделение 2'!D36+'отделение 3'!D36+'отделение 4'!D36+'отделение 5'!D36+'отделение 6'!D36+'отделение 7'!D36+'отделение 8'!D36+'отделение 9'!D36+'отделение 10'!D36</f>
        <v>90</v>
      </c>
      <c r="E36" s="69"/>
      <c r="F36" s="69"/>
      <c r="G36" s="69"/>
      <c r="H36" s="69"/>
      <c r="I36" s="69"/>
      <c r="J36" s="69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  <c r="AA36" s="56"/>
      <c r="AB36" s="56"/>
      <c r="AC36" s="57"/>
      <c r="AD36" s="57"/>
      <c r="AE36" s="57"/>
      <c r="AF36" s="57"/>
      <c r="AG36" s="57"/>
      <c r="AH36" s="132" t="s">
        <v>54</v>
      </c>
      <c r="AI36" s="132"/>
      <c r="AJ36" s="132"/>
      <c r="AK36" s="132"/>
      <c r="AL36" s="132"/>
      <c r="AM36" s="37">
        <f ca="1">'отделение 1'!AM36+'отделение 2'!AM36+'отделение 3'!AM36+'отделение 4'!AM36+'отделение 5'!AM36+'отделение 6'!AM36+'отделение 7'!AM36+'отделение 8'!AM36+'отделение 9'!AM36+'отделение 10'!AM36</f>
        <v>23</v>
      </c>
    </row>
    <row r="37" spans="1:45" s="4" customFormat="1" ht="16.5" customHeight="1">
      <c r="A37" s="52"/>
      <c r="B37" s="52"/>
      <c r="C37" s="39" t="s">
        <v>55</v>
      </c>
      <c r="D37" s="99" t="s">
        <v>56</v>
      </c>
      <c r="E37" s="99"/>
      <c r="F37" s="98">
        <f ca="1">'отделение 1'!F37+'отделение 2'!F37+'отделение 3'!F37+'отделение 4'!F37+'отделение 5'!F37+'отделение 6'!F37+'отделение 7'!F37+'отделение 8'!F37+'отделение 9'!F37+'отделение 10'!F37</f>
        <v>9</v>
      </c>
      <c r="G37" s="69"/>
      <c r="H37" s="99" t="s">
        <v>57</v>
      </c>
      <c r="I37" s="99"/>
      <c r="J37" s="91">
        <f ca="1">'отделение 1'!J37+'отделение 2'!J37+'отделение 3'!J37+'отделение 4'!J37+'отделение 5'!J37+'отделение 6'!J37+'отделение 7'!J37+'отделение 8'!J37+'отделение 9'!J37+'отделение 10'!J37</f>
        <v>1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7"/>
      <c r="AD37" s="57"/>
      <c r="AE37" s="57"/>
      <c r="AF37" s="57"/>
      <c r="AG37" s="57"/>
      <c r="AH37" s="99" t="s">
        <v>55</v>
      </c>
      <c r="AI37" s="99"/>
      <c r="AJ37" s="99"/>
      <c r="AK37" s="99"/>
      <c r="AL37" s="99"/>
      <c r="AM37" s="127" t="s">
        <v>56</v>
      </c>
      <c r="AN37" s="127"/>
      <c r="AO37" s="84">
        <f ca="1">'отделение 1'!AO37+'отделение 2'!AO37+'отделение 3'!AO37+'отделение 4'!AO37+'отделение 5'!AO37+'отделение 6'!AO37+'отделение 7'!AO37+'отделение 8'!AO37+'отделение 9'!AO37+'отделение 10'!AO37</f>
        <v>2</v>
      </c>
      <c r="AP37" s="70"/>
      <c r="AQ37" s="127" t="s">
        <v>57</v>
      </c>
      <c r="AR37" s="127"/>
      <c r="AS37" s="37">
        <f ca="1">'отделение 1'!AS37+'отделение 2'!AS37+'отделение 3'!AS37+'отделение 4'!AS37+'отделение 5'!AS37+'отделение 6'!AS37+'отделение 7'!AS37+'отделение 8'!AS37+'отделение 9'!AS37+'отделение 10'!AS37</f>
        <v>1</v>
      </c>
    </row>
    <row r="38" spans="1:45" s="4" customFormat="1" ht="16.5" customHeight="1">
      <c r="A38" s="52"/>
      <c r="B38" s="52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7"/>
      <c r="AD38" s="57"/>
      <c r="AE38" s="57"/>
      <c r="AF38" s="57"/>
      <c r="AG38" s="57"/>
    </row>
    <row r="39" spans="1:45" ht="15.75">
      <c r="A39" s="1"/>
      <c r="B39" s="1"/>
      <c r="C39" s="42" t="s">
        <v>11</v>
      </c>
      <c r="D39" s="1"/>
      <c r="E39" s="1"/>
      <c r="F39" s="1" t="s">
        <v>93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5" s="23" customFormat="1">
      <c r="A41" s="21"/>
      <c r="B41" s="22" t="s">
        <v>12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AG41" s="67"/>
    </row>
    <row r="42" spans="1:45" s="23" customFormat="1">
      <c r="A42" s="21"/>
      <c r="B42" s="24" t="s">
        <v>13</v>
      </c>
      <c r="C42" s="32" t="s">
        <v>27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AG42" s="67"/>
    </row>
    <row r="43" spans="1:45" s="23" customFormat="1">
      <c r="A43" s="25"/>
      <c r="B43" s="26">
        <v>2</v>
      </c>
      <c r="C43" s="21" t="s">
        <v>29</v>
      </c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AG43" s="67"/>
    </row>
    <row r="44" spans="1:45" s="23" customFormat="1">
      <c r="A44" s="25"/>
      <c r="B44" s="26" t="s">
        <v>25</v>
      </c>
      <c r="C44" s="21" t="s">
        <v>28</v>
      </c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AG44" s="67"/>
    </row>
    <row r="45" spans="1:45" s="28" customFormat="1" ht="15.75">
      <c r="A45" s="31"/>
      <c r="B45" s="26" t="s">
        <v>35</v>
      </c>
      <c r="C45" s="25" t="s">
        <v>34</v>
      </c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9"/>
      <c r="T45" s="29"/>
      <c r="AG45" s="68"/>
    </row>
    <row r="46" spans="1:45">
      <c r="A46" s="6"/>
      <c r="B46" s="25" t="s">
        <v>26</v>
      </c>
      <c r="C46" s="27" t="s">
        <v>33</v>
      </c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6"/>
      <c r="T46" s="6"/>
    </row>
    <row r="47" spans="1:45">
      <c r="A47" s="8"/>
      <c r="B47" s="8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5" ht="15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10"/>
      <c r="B49" s="11"/>
      <c r="C49" s="9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/>
      <c r="S49" s="10"/>
      <c r="T49" s="10"/>
    </row>
    <row r="50" spans="1:20">
      <c r="A50" s="10"/>
      <c r="B50" s="11"/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0"/>
      <c r="T50" s="10"/>
    </row>
    <row r="51" spans="1:20">
      <c r="A51" s="10"/>
      <c r="B51" s="11"/>
      <c r="C51" s="11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4"/>
      <c r="R51" s="10"/>
      <c r="S51" s="10"/>
      <c r="T51" s="10"/>
    </row>
    <row r="52" spans="1:20">
      <c r="A52" s="8"/>
      <c r="B52" s="8"/>
      <c r="C52" s="11"/>
      <c r="D52" s="6"/>
      <c r="E52" s="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15"/>
    </row>
    <row r="53" spans="1:20">
      <c r="A53" s="15"/>
      <c r="B53" s="15"/>
      <c r="C53" s="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5"/>
    </row>
    <row r="54" spans="1:20">
      <c r="A54" s="15"/>
      <c r="B54" s="15"/>
      <c r="C54" s="6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5"/>
    </row>
    <row r="55" spans="1:20">
      <c r="A55" s="15"/>
      <c r="B55" s="15"/>
      <c r="C55" s="6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</row>
    <row r="56" spans="1:20">
      <c r="A56" s="15"/>
      <c r="B56" s="15"/>
      <c r="C56" s="6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</row>
    <row r="57" spans="1:20">
      <c r="A57" s="15"/>
      <c r="B57" s="15"/>
      <c r="C57" s="6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5"/>
    </row>
    <row r="58" spans="1:20">
      <c r="A58" s="15"/>
      <c r="B58" s="15"/>
      <c r="C58" s="6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  <c r="T58" s="15"/>
    </row>
    <row r="59" spans="1:20">
      <c r="A59" s="15"/>
      <c r="B59" s="15"/>
      <c r="C59" s="6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</row>
    <row r="60" spans="1:20">
      <c r="A60" s="15"/>
      <c r="B60" s="15"/>
      <c r="C60" s="6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5"/>
      <c r="T60" s="15"/>
    </row>
    <row r="61" spans="1:20">
      <c r="A61" s="15"/>
      <c r="B61" s="15"/>
      <c r="C61" s="6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5"/>
      <c r="T61" s="15"/>
    </row>
    <row r="62" spans="1:20">
      <c r="A62" s="15"/>
      <c r="B62" s="15"/>
      <c r="C62" s="6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</row>
    <row r="63" spans="1:20">
      <c r="A63" s="15"/>
      <c r="B63" s="15"/>
      <c r="C63" s="6"/>
      <c r="D63" s="15"/>
      <c r="E63" s="15"/>
      <c r="F63" s="16"/>
      <c r="G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/>
      <c r="T63" s="15"/>
    </row>
    <row r="64" spans="1:20">
      <c r="A64" s="6"/>
      <c r="B64" s="6"/>
      <c r="C64" s="6"/>
      <c r="D64" s="6"/>
      <c r="E64" s="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/>
      <c r="S64" s="15"/>
      <c r="T64" s="15"/>
    </row>
    <row r="65" spans="1:20">
      <c r="A65" s="6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"/>
      <c r="R65" s="19"/>
      <c r="S65" s="19"/>
      <c r="T65" s="19"/>
    </row>
    <row r="66" spans="1:20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6"/>
      <c r="B67" s="15"/>
      <c r="C67" s="8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6"/>
      <c r="T67" s="6"/>
    </row>
    <row r="68" spans="1:20">
      <c r="A68" s="6"/>
      <c r="B68" s="15"/>
      <c r="C68" s="6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6"/>
      <c r="T68" s="6"/>
    </row>
    <row r="69" spans="1:20">
      <c r="A69" s="6"/>
      <c r="B69" s="15"/>
      <c r="C69" s="6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6"/>
      <c r="T69" s="6"/>
    </row>
    <row r="70" spans="1:20">
      <c r="A70" s="6"/>
      <c r="B70" s="15"/>
      <c r="C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</row>
    <row r="71" spans="1:20">
      <c r="A71" s="6"/>
      <c r="B71" s="6"/>
      <c r="C71" s="20"/>
      <c r="D71" s="15"/>
      <c r="E71" s="1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"/>
      <c r="S71" s="6"/>
      <c r="T71" s="6"/>
    </row>
    <row r="72" spans="1:20">
      <c r="A72" s="6"/>
      <c r="B72" s="6"/>
      <c r="C72" s="6"/>
      <c r="D72" s="15"/>
      <c r="E72" s="1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/>
      <c r="R72" s="19"/>
      <c r="S72" s="6"/>
      <c r="T72" s="6"/>
    </row>
    <row r="73" spans="1:20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6"/>
      <c r="B74" s="6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6"/>
    </row>
    <row r="75" spans="1:20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</row>
    <row r="76" spans="1:20">
      <c r="A76" s="6"/>
      <c r="B76" s="6"/>
      <c r="C76" s="6"/>
      <c r="D76" s="15"/>
      <c r="E76" s="1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6"/>
      <c r="T76" s="6"/>
    </row>
    <row r="77" spans="1:20">
      <c r="A77" s="6"/>
      <c r="B77" s="6"/>
      <c r="C77" s="6"/>
      <c r="D77" s="6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9"/>
      <c r="R77" s="19"/>
      <c r="S77" s="19"/>
      <c r="T77" s="19"/>
    </row>
    <row r="78" spans="1:20">
      <c r="A78" s="6"/>
      <c r="B78" s="6"/>
      <c r="C78" s="18"/>
      <c r="D78" s="6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9"/>
      <c r="S78" s="19"/>
      <c r="T78" s="19"/>
    </row>
    <row r="79" spans="1:20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7"/>
      <c r="B82" s="7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C84" s="7"/>
    </row>
  </sheetData>
  <mergeCells count="92">
    <mergeCell ref="D13:D17"/>
    <mergeCell ref="E13:AB13"/>
    <mergeCell ref="AC13:AC17"/>
    <mergeCell ref="AD13:AD17"/>
    <mergeCell ref="AE13:AE17"/>
    <mergeCell ref="O16:P16"/>
    <mergeCell ref="G16:H16"/>
    <mergeCell ref="I16:J16"/>
    <mergeCell ref="K16:L16"/>
    <mergeCell ref="M16:N16"/>
    <mergeCell ref="A8:AE8"/>
    <mergeCell ref="A10:AE10"/>
    <mergeCell ref="A13:A17"/>
    <mergeCell ref="B13:B17"/>
    <mergeCell ref="C13:C17"/>
    <mergeCell ref="BH13:BH17"/>
    <mergeCell ref="BB15:BC16"/>
    <mergeCell ref="AH16:AI16"/>
    <mergeCell ref="AJ16:AK16"/>
    <mergeCell ref="AL16:AM16"/>
    <mergeCell ref="AX16:AY16"/>
    <mergeCell ref="AH13:BC13"/>
    <mergeCell ref="BD13:BD17"/>
    <mergeCell ref="BE13:BE17"/>
    <mergeCell ref="BI13:BI17"/>
    <mergeCell ref="E14:AB14"/>
    <mergeCell ref="AH14:BC14"/>
    <mergeCell ref="E15:H15"/>
    <mergeCell ref="I15:N15"/>
    <mergeCell ref="O15:X15"/>
    <mergeCell ref="Y15:AB15"/>
    <mergeCell ref="AH15:AM15"/>
    <mergeCell ref="AN15:AW15"/>
    <mergeCell ref="AX15:BA15"/>
    <mergeCell ref="BG13:BG17"/>
    <mergeCell ref="E16:F16"/>
    <mergeCell ref="S16:T16"/>
    <mergeCell ref="U16:V16"/>
    <mergeCell ref="W16:X16"/>
    <mergeCell ref="Y16:Z16"/>
    <mergeCell ref="AA16:AB16"/>
    <mergeCell ref="AT16:AU16"/>
    <mergeCell ref="AV16:AW16"/>
    <mergeCell ref="Q16:R16"/>
    <mergeCell ref="AZ16:BA16"/>
    <mergeCell ref="E18:AE18"/>
    <mergeCell ref="AH18:BF18"/>
    <mergeCell ref="E19:F19"/>
    <mergeCell ref="G19:H19"/>
    <mergeCell ref="I19:J19"/>
    <mergeCell ref="K19:L19"/>
    <mergeCell ref="M19:N19"/>
    <mergeCell ref="O19:P19"/>
    <mergeCell ref="BF13:BF17"/>
    <mergeCell ref="AZ19:BA19"/>
    <mergeCell ref="BB19:BC19"/>
    <mergeCell ref="Q19:R19"/>
    <mergeCell ref="AN16:AO16"/>
    <mergeCell ref="AP16:AQ16"/>
    <mergeCell ref="AR16:AS16"/>
    <mergeCell ref="S19:T19"/>
    <mergeCell ref="U19:V19"/>
    <mergeCell ref="W19:X19"/>
    <mergeCell ref="Y19:Z19"/>
    <mergeCell ref="E31:H31"/>
    <mergeCell ref="I31:N31"/>
    <mergeCell ref="O31:X31"/>
    <mergeCell ref="Y31:AB31"/>
    <mergeCell ref="AV19:AW19"/>
    <mergeCell ref="AX19:AY19"/>
    <mergeCell ref="AA19:AB19"/>
    <mergeCell ref="AH19:AI19"/>
    <mergeCell ref="D37:E37"/>
    <mergeCell ref="H37:I37"/>
    <mergeCell ref="AH31:AM31"/>
    <mergeCell ref="AN31:AW31"/>
    <mergeCell ref="AJ19:AK19"/>
    <mergeCell ref="AL19:AM19"/>
    <mergeCell ref="AN19:AO19"/>
    <mergeCell ref="AP19:AQ19"/>
    <mergeCell ref="AR19:AS19"/>
    <mergeCell ref="AT19:AU19"/>
    <mergeCell ref="AH37:AL37"/>
    <mergeCell ref="AM37:AN37"/>
    <mergeCell ref="AQ37:AR37"/>
    <mergeCell ref="AX31:BA31"/>
    <mergeCell ref="BB31:BC31"/>
    <mergeCell ref="C33:D33"/>
    <mergeCell ref="AH33:AM33"/>
    <mergeCell ref="AH34:AL34"/>
    <mergeCell ref="AH35:AL35"/>
    <mergeCell ref="AH36:AL3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7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topLeftCell="B1" zoomScale="80" zoomScaleNormal="80" workbookViewId="0">
      <selection activeCell="AG10" sqref="AG10"/>
    </sheetView>
  </sheetViews>
  <sheetFormatPr defaultColWidth="4.7109375" defaultRowHeight="15"/>
  <cols>
    <col min="1" max="1" width="7.28515625" customWidth="1"/>
    <col min="2" max="2" width="5.7109375" customWidth="1"/>
    <col min="3" max="3" width="34.140625" customWidth="1"/>
    <col min="4" max="4" width="6.85546875" customWidth="1"/>
    <col min="5" max="28" width="4.5703125" customWidth="1"/>
    <col min="29" max="31" width="8.7109375" customWidth="1"/>
    <col min="32" max="32" width="11.140625" customWidth="1"/>
    <col min="33" max="33" width="3.140625" style="2" customWidth="1"/>
    <col min="34" max="55" width="4.7109375" customWidth="1"/>
    <col min="56" max="56" width="10.85546875" customWidth="1"/>
    <col min="57" max="60" width="9.7109375" customWidth="1"/>
    <col min="61" max="61" width="15" customWidth="1"/>
    <col min="62" max="247" width="9.140625" customWidth="1"/>
    <col min="248" max="248" width="4.85546875" customWidth="1"/>
    <col min="249" max="249" width="4.140625" customWidth="1"/>
    <col min="250" max="250" width="16.28515625" customWidth="1"/>
    <col min="251" max="252" width="6.5703125" customWidth="1"/>
    <col min="253" max="253" width="4.85546875" customWidth="1"/>
    <col min="254" max="254" width="6.5703125" customWidth="1"/>
    <col min="255" max="255" width="4.140625" customWidth="1"/>
  </cols>
  <sheetData>
    <row r="1" spans="1:61" ht="8.25" customHeight="1">
      <c r="N1" s="33"/>
      <c r="O1" s="34"/>
      <c r="P1" s="34"/>
      <c r="Q1" s="34"/>
      <c r="U1" s="34"/>
    </row>
    <row r="2" spans="1:61" ht="15.75">
      <c r="C2" s="41" t="s">
        <v>0</v>
      </c>
      <c r="D2" s="42"/>
      <c r="E2" s="42"/>
      <c r="F2" s="42"/>
      <c r="G2" s="42"/>
      <c r="H2" s="43"/>
      <c r="I2" s="43"/>
      <c r="J2" s="43"/>
      <c r="K2" s="28"/>
      <c r="L2" s="43"/>
      <c r="M2" s="28"/>
      <c r="N2" s="43" t="s">
        <v>0</v>
      </c>
      <c r="O2" s="43"/>
      <c r="P2" s="43"/>
      <c r="Q2" s="43"/>
      <c r="R2" s="43"/>
      <c r="S2" s="28"/>
      <c r="T2" s="43"/>
      <c r="U2" s="43"/>
      <c r="V2" s="43"/>
      <c r="W2" s="28"/>
      <c r="X2" s="28"/>
      <c r="Y2" s="28"/>
      <c r="Z2" s="28"/>
      <c r="AA2" s="43" t="s">
        <v>1</v>
      </c>
      <c r="AB2" s="28"/>
      <c r="AC2" s="28"/>
    </row>
    <row r="3" spans="1:61" ht="15.75">
      <c r="C3" s="41" t="s">
        <v>37</v>
      </c>
      <c r="D3" s="42"/>
      <c r="E3" s="42"/>
      <c r="F3" s="42"/>
      <c r="G3" s="42"/>
      <c r="H3" s="43"/>
      <c r="I3" s="43"/>
      <c r="J3" s="43"/>
      <c r="K3" s="28"/>
      <c r="L3" s="43"/>
      <c r="M3" s="28"/>
      <c r="N3" s="43" t="s">
        <v>14</v>
      </c>
      <c r="O3" s="43"/>
      <c r="P3" s="43"/>
      <c r="Q3" s="43"/>
      <c r="R3" s="43"/>
      <c r="S3" s="28"/>
      <c r="T3" s="43"/>
      <c r="U3" s="43"/>
      <c r="V3" s="43"/>
      <c r="W3" s="28"/>
      <c r="X3" s="28"/>
      <c r="Y3" s="28"/>
      <c r="Z3" s="28"/>
      <c r="AA3" s="43" t="s">
        <v>15</v>
      </c>
      <c r="AB3" s="28"/>
      <c r="AC3" s="28"/>
    </row>
    <row r="4" spans="1:61" ht="15.75">
      <c r="C4" s="41" t="s">
        <v>38</v>
      </c>
      <c r="D4" s="42"/>
      <c r="E4" s="42"/>
      <c r="F4" s="42"/>
      <c r="G4" s="42"/>
      <c r="H4" s="43"/>
      <c r="I4" s="43"/>
      <c r="J4" s="43"/>
      <c r="K4" s="28"/>
      <c r="L4" s="43"/>
      <c r="M4" s="28"/>
      <c r="N4" s="43" t="s">
        <v>72</v>
      </c>
      <c r="O4" s="43"/>
      <c r="P4" s="43"/>
      <c r="Q4" s="43"/>
      <c r="R4" s="43"/>
      <c r="S4" s="28"/>
      <c r="T4" s="43"/>
      <c r="U4" s="43"/>
      <c r="V4" s="43"/>
      <c r="W4" s="28"/>
      <c r="X4" s="28"/>
      <c r="Y4" s="28"/>
      <c r="Z4" s="28"/>
      <c r="AA4" s="43" t="s">
        <v>96</v>
      </c>
      <c r="AB4" s="28"/>
      <c r="AC4" s="28"/>
    </row>
    <row r="5" spans="1:61" ht="15.75">
      <c r="C5" s="41" t="s">
        <v>39</v>
      </c>
      <c r="D5" s="42"/>
      <c r="E5" s="44"/>
      <c r="F5" s="44"/>
      <c r="G5" s="44"/>
      <c r="H5" s="44"/>
      <c r="I5" s="44"/>
      <c r="J5" s="42"/>
      <c r="K5" s="28"/>
      <c r="L5" s="42"/>
      <c r="M5" s="28"/>
      <c r="N5" s="44" t="s">
        <v>94</v>
      </c>
      <c r="O5" s="44"/>
      <c r="P5" s="44"/>
      <c r="Q5" s="44"/>
      <c r="R5" s="42"/>
      <c r="S5" s="28"/>
      <c r="T5" s="42"/>
      <c r="U5" s="42"/>
      <c r="V5" s="42"/>
      <c r="W5" s="28"/>
      <c r="X5" s="28"/>
      <c r="Y5" s="28"/>
      <c r="Z5" s="28"/>
      <c r="AA5" s="44" t="s">
        <v>104</v>
      </c>
      <c r="AB5" s="28"/>
      <c r="AC5" s="28"/>
    </row>
    <row r="6" spans="1:61" ht="15.75">
      <c r="C6" s="41" t="s">
        <v>47</v>
      </c>
      <c r="D6" s="42"/>
      <c r="E6" s="42"/>
      <c r="F6" s="42"/>
      <c r="G6" s="42"/>
      <c r="H6" s="43"/>
      <c r="I6" s="43"/>
      <c r="J6" s="43"/>
      <c r="K6" s="28"/>
      <c r="L6" s="43"/>
      <c r="M6" s="28"/>
      <c r="N6" s="43" t="s">
        <v>36</v>
      </c>
      <c r="O6" s="43"/>
      <c r="P6" s="43"/>
      <c r="Q6" s="43"/>
      <c r="R6" s="43"/>
      <c r="S6" s="28"/>
      <c r="T6" s="43" t="s">
        <v>48</v>
      </c>
      <c r="U6" s="43"/>
      <c r="V6" s="43"/>
      <c r="W6" s="28"/>
      <c r="X6" s="28"/>
      <c r="Y6" s="28"/>
      <c r="Z6" s="28"/>
      <c r="AA6" s="44" t="s">
        <v>49</v>
      </c>
      <c r="AB6" s="51"/>
      <c r="AC6" s="51"/>
      <c r="AD6" s="51"/>
    </row>
    <row r="7" spans="1:61" ht="20.25" customHeight="1">
      <c r="A7" s="1"/>
      <c r="B7" s="1"/>
      <c r="C7" s="42"/>
      <c r="D7" s="42"/>
      <c r="E7" s="42"/>
      <c r="F7" s="30"/>
      <c r="G7" s="30"/>
      <c r="H7" s="30"/>
      <c r="I7" s="30"/>
      <c r="J7" s="28"/>
      <c r="K7" s="28"/>
      <c r="L7" s="28"/>
      <c r="M7" s="28"/>
      <c r="N7" s="28"/>
      <c r="O7" s="43"/>
      <c r="P7" s="43"/>
      <c r="Q7" s="43"/>
      <c r="R7" s="43"/>
      <c r="S7" s="43"/>
      <c r="T7" s="43"/>
      <c r="U7" s="43"/>
      <c r="V7" s="43"/>
      <c r="W7" s="28"/>
      <c r="X7" s="28"/>
      <c r="Y7" s="28"/>
      <c r="Z7" s="28"/>
      <c r="AA7" s="28"/>
      <c r="AB7" s="28"/>
      <c r="AC7" s="28"/>
    </row>
    <row r="8" spans="1:61" ht="15.7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48"/>
      <c r="AG8" s="66"/>
    </row>
    <row r="9" spans="1:61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61" ht="15.75">
      <c r="A10" s="101" t="s">
        <v>71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49"/>
      <c r="AG10" s="66"/>
    </row>
    <row r="11" spans="1:61" hidden="1"/>
    <row r="12" spans="1:61" ht="15.75" thickBot="1"/>
    <row r="13" spans="1:61" ht="43.5" customHeight="1">
      <c r="A13" s="99" t="s">
        <v>3</v>
      </c>
      <c r="B13" s="102" t="s">
        <v>4</v>
      </c>
      <c r="C13" s="99" t="s">
        <v>5</v>
      </c>
      <c r="D13" s="102" t="s">
        <v>24</v>
      </c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 t="s">
        <v>45</v>
      </c>
      <c r="AD13" s="105" t="s">
        <v>31</v>
      </c>
      <c r="AE13" s="107" t="s">
        <v>32</v>
      </c>
      <c r="AF13" s="64"/>
      <c r="AG13" s="64"/>
      <c r="AH13" s="103" t="s">
        <v>42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 t="s">
        <v>44</v>
      </c>
      <c r="BE13" s="105" t="s">
        <v>31</v>
      </c>
      <c r="BF13" s="107" t="s">
        <v>32</v>
      </c>
      <c r="BG13" s="109" t="s">
        <v>58</v>
      </c>
      <c r="BH13" s="106" t="s">
        <v>31</v>
      </c>
      <c r="BI13" s="106" t="s">
        <v>32</v>
      </c>
    </row>
    <row r="14" spans="1:61" s="2" customFormat="1" ht="19.5" customHeight="1">
      <c r="A14" s="99"/>
      <c r="B14" s="102"/>
      <c r="C14" s="99"/>
      <c r="D14" s="102"/>
      <c r="E14" s="110" t="s">
        <v>23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6"/>
      <c r="AD14" s="106"/>
      <c r="AE14" s="108"/>
      <c r="AF14" s="64"/>
      <c r="AG14" s="64"/>
      <c r="AH14" s="110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6"/>
      <c r="BE14" s="106"/>
      <c r="BF14" s="108"/>
      <c r="BG14" s="109"/>
      <c r="BH14" s="106"/>
      <c r="BI14" s="106"/>
    </row>
    <row r="15" spans="1:61" s="2" customFormat="1" ht="36" customHeight="1">
      <c r="A15" s="99"/>
      <c r="B15" s="102"/>
      <c r="C15" s="99"/>
      <c r="D15" s="102"/>
      <c r="E15" s="110" t="s">
        <v>41</v>
      </c>
      <c r="F15" s="99"/>
      <c r="G15" s="99"/>
      <c r="H15" s="99"/>
      <c r="I15" s="99" t="s">
        <v>6</v>
      </c>
      <c r="J15" s="99"/>
      <c r="K15" s="99"/>
      <c r="L15" s="99"/>
      <c r="M15" s="99"/>
      <c r="N15" s="99"/>
      <c r="O15" s="99" t="s">
        <v>17</v>
      </c>
      <c r="P15" s="99"/>
      <c r="Q15" s="99"/>
      <c r="R15" s="99"/>
      <c r="S15" s="99"/>
      <c r="T15" s="99"/>
      <c r="U15" s="99"/>
      <c r="V15" s="99"/>
      <c r="W15" s="99"/>
      <c r="X15" s="99"/>
      <c r="Y15" s="99" t="s">
        <v>18</v>
      </c>
      <c r="Z15" s="99"/>
      <c r="AA15" s="99"/>
      <c r="AB15" s="99"/>
      <c r="AC15" s="106"/>
      <c r="AD15" s="106"/>
      <c r="AE15" s="108"/>
      <c r="AF15" s="64"/>
      <c r="AG15" s="64"/>
      <c r="AH15" s="110" t="s">
        <v>6</v>
      </c>
      <c r="AI15" s="99"/>
      <c r="AJ15" s="99"/>
      <c r="AK15" s="99"/>
      <c r="AL15" s="99"/>
      <c r="AM15" s="99"/>
      <c r="AN15" s="99" t="s">
        <v>17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 t="s">
        <v>18</v>
      </c>
      <c r="AY15" s="99"/>
      <c r="AZ15" s="99"/>
      <c r="BA15" s="99"/>
      <c r="BB15" s="111" t="s">
        <v>7</v>
      </c>
      <c r="BC15" s="111"/>
      <c r="BD15" s="106"/>
      <c r="BE15" s="106"/>
      <c r="BF15" s="108"/>
      <c r="BG15" s="109"/>
      <c r="BH15" s="106"/>
      <c r="BI15" s="106"/>
    </row>
    <row r="16" spans="1:61" s="2" customFormat="1" ht="23.25" customHeight="1">
      <c r="A16" s="99"/>
      <c r="B16" s="102"/>
      <c r="C16" s="99"/>
      <c r="D16" s="102"/>
      <c r="E16" s="110" t="s">
        <v>19</v>
      </c>
      <c r="F16" s="99"/>
      <c r="G16" s="99" t="s">
        <v>20</v>
      </c>
      <c r="H16" s="99"/>
      <c r="I16" s="99">
        <v>1</v>
      </c>
      <c r="J16" s="99"/>
      <c r="K16" s="99">
        <v>2</v>
      </c>
      <c r="L16" s="99"/>
      <c r="M16" s="99">
        <v>3</v>
      </c>
      <c r="N16" s="99"/>
      <c r="O16" s="99">
        <v>1</v>
      </c>
      <c r="P16" s="99"/>
      <c r="Q16" s="99">
        <v>2</v>
      </c>
      <c r="R16" s="99"/>
      <c r="S16" s="99">
        <v>3</v>
      </c>
      <c r="T16" s="99"/>
      <c r="U16" s="99">
        <v>4</v>
      </c>
      <c r="V16" s="99"/>
      <c r="W16" s="99">
        <v>5</v>
      </c>
      <c r="X16" s="99"/>
      <c r="Y16" s="110" t="s">
        <v>19</v>
      </c>
      <c r="Z16" s="99"/>
      <c r="AA16" s="99" t="s">
        <v>20</v>
      </c>
      <c r="AB16" s="99"/>
      <c r="AC16" s="106"/>
      <c r="AD16" s="106"/>
      <c r="AE16" s="108"/>
      <c r="AF16" s="64"/>
      <c r="AG16" s="64"/>
      <c r="AH16" s="110">
        <v>1</v>
      </c>
      <c r="AI16" s="99"/>
      <c r="AJ16" s="99">
        <v>2</v>
      </c>
      <c r="AK16" s="99"/>
      <c r="AL16" s="99">
        <v>3</v>
      </c>
      <c r="AM16" s="99"/>
      <c r="AN16" s="99">
        <v>1</v>
      </c>
      <c r="AO16" s="99"/>
      <c r="AP16" s="99">
        <v>2</v>
      </c>
      <c r="AQ16" s="99"/>
      <c r="AR16" s="99">
        <v>3</v>
      </c>
      <c r="AS16" s="99"/>
      <c r="AT16" s="99">
        <v>4</v>
      </c>
      <c r="AU16" s="99"/>
      <c r="AV16" s="99">
        <v>5</v>
      </c>
      <c r="AW16" s="99"/>
      <c r="AX16" s="110" t="s">
        <v>19</v>
      </c>
      <c r="AY16" s="99"/>
      <c r="AZ16" s="99" t="s">
        <v>20</v>
      </c>
      <c r="BA16" s="99"/>
      <c r="BB16" s="111"/>
      <c r="BC16" s="111"/>
      <c r="BD16" s="106"/>
      <c r="BE16" s="106"/>
      <c r="BF16" s="108"/>
      <c r="BG16" s="109"/>
      <c r="BH16" s="106"/>
      <c r="BI16" s="106"/>
    </row>
    <row r="17" spans="1:61" s="2" customFormat="1" ht="23.25" customHeight="1">
      <c r="A17" s="99"/>
      <c r="B17" s="102"/>
      <c r="C17" s="99"/>
      <c r="D17" s="102"/>
      <c r="E17" s="76" t="s">
        <v>21</v>
      </c>
      <c r="F17" s="61" t="s">
        <v>22</v>
      </c>
      <c r="G17" s="60" t="s">
        <v>21</v>
      </c>
      <c r="H17" s="61" t="s">
        <v>22</v>
      </c>
      <c r="I17" s="60" t="s">
        <v>21</v>
      </c>
      <c r="J17" s="61" t="s">
        <v>22</v>
      </c>
      <c r="K17" s="60" t="s">
        <v>21</v>
      </c>
      <c r="L17" s="61" t="s">
        <v>22</v>
      </c>
      <c r="M17" s="60" t="s">
        <v>21</v>
      </c>
      <c r="N17" s="61" t="s">
        <v>22</v>
      </c>
      <c r="O17" s="60" t="s">
        <v>21</v>
      </c>
      <c r="P17" s="61" t="s">
        <v>22</v>
      </c>
      <c r="Q17" s="60" t="s">
        <v>21</v>
      </c>
      <c r="R17" s="61" t="s">
        <v>22</v>
      </c>
      <c r="S17" s="60" t="s">
        <v>21</v>
      </c>
      <c r="T17" s="61" t="s">
        <v>22</v>
      </c>
      <c r="U17" s="60" t="s">
        <v>21</v>
      </c>
      <c r="V17" s="61" t="s">
        <v>22</v>
      </c>
      <c r="W17" s="60" t="s">
        <v>21</v>
      </c>
      <c r="X17" s="61" t="s">
        <v>22</v>
      </c>
      <c r="Y17" s="60" t="s">
        <v>21</v>
      </c>
      <c r="Z17" s="61" t="s">
        <v>22</v>
      </c>
      <c r="AA17" s="60" t="s">
        <v>21</v>
      </c>
      <c r="AB17" s="61" t="s">
        <v>22</v>
      </c>
      <c r="AC17" s="106"/>
      <c r="AD17" s="106"/>
      <c r="AE17" s="108"/>
      <c r="AF17" s="64"/>
      <c r="AG17" s="64"/>
      <c r="AH17" s="76" t="s">
        <v>21</v>
      </c>
      <c r="AI17" s="61" t="s">
        <v>22</v>
      </c>
      <c r="AJ17" s="60" t="s">
        <v>21</v>
      </c>
      <c r="AK17" s="61" t="s">
        <v>22</v>
      </c>
      <c r="AL17" s="60" t="s">
        <v>21</v>
      </c>
      <c r="AM17" s="61" t="s">
        <v>22</v>
      </c>
      <c r="AN17" s="60" t="s">
        <v>21</v>
      </c>
      <c r="AO17" s="61" t="s">
        <v>22</v>
      </c>
      <c r="AP17" s="60" t="s">
        <v>21</v>
      </c>
      <c r="AQ17" s="61" t="s">
        <v>22</v>
      </c>
      <c r="AR17" s="60" t="s">
        <v>21</v>
      </c>
      <c r="AS17" s="61" t="s">
        <v>22</v>
      </c>
      <c r="AT17" s="60" t="s">
        <v>21</v>
      </c>
      <c r="AU17" s="61" t="s">
        <v>22</v>
      </c>
      <c r="AV17" s="60" t="s">
        <v>21</v>
      </c>
      <c r="AW17" s="61" t="s">
        <v>22</v>
      </c>
      <c r="AX17" s="60" t="s">
        <v>21</v>
      </c>
      <c r="AY17" s="61" t="s">
        <v>22</v>
      </c>
      <c r="AZ17" s="60" t="s">
        <v>21</v>
      </c>
      <c r="BA17" s="61" t="s">
        <v>22</v>
      </c>
      <c r="BB17" s="60" t="s">
        <v>21</v>
      </c>
      <c r="BC17" s="61" t="s">
        <v>22</v>
      </c>
      <c r="BD17" s="106"/>
      <c r="BE17" s="106"/>
      <c r="BF17" s="108"/>
      <c r="BG17" s="109"/>
      <c r="BH17" s="106"/>
      <c r="BI17" s="106"/>
    </row>
    <row r="18" spans="1:61" s="4" customFormat="1" ht="24.75" customHeight="1">
      <c r="A18" s="58"/>
      <c r="B18" s="59"/>
      <c r="C18" s="86"/>
      <c r="D18" s="62"/>
      <c r="E18" s="110" t="s">
        <v>88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16"/>
      <c r="AF18" s="69"/>
      <c r="AG18" s="65"/>
      <c r="AH18" s="117" t="s">
        <v>8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79"/>
      <c r="BH18" s="37"/>
      <c r="BI18" s="37"/>
    </row>
    <row r="19" spans="1:61" s="4" customFormat="1" ht="15" customHeight="1">
      <c r="A19" s="3"/>
      <c r="B19" s="72"/>
      <c r="C19" s="38" t="s">
        <v>9</v>
      </c>
      <c r="D19" s="71"/>
      <c r="E19" s="120">
        <v>6</v>
      </c>
      <c r="F19" s="112"/>
      <c r="G19" s="112">
        <v>6</v>
      </c>
      <c r="H19" s="112"/>
      <c r="I19" s="112">
        <v>6</v>
      </c>
      <c r="J19" s="112"/>
      <c r="K19" s="112">
        <v>8</v>
      </c>
      <c r="L19" s="112"/>
      <c r="M19" s="112">
        <v>8</v>
      </c>
      <c r="N19" s="112"/>
      <c r="O19" s="112">
        <v>12</v>
      </c>
      <c r="P19" s="112"/>
      <c r="Q19" s="112">
        <v>14</v>
      </c>
      <c r="R19" s="112"/>
      <c r="S19" s="112">
        <v>16</v>
      </c>
      <c r="T19" s="112"/>
      <c r="U19" s="113">
        <v>18</v>
      </c>
      <c r="V19" s="113"/>
      <c r="W19" s="113">
        <v>20</v>
      </c>
      <c r="X19" s="113"/>
      <c r="Y19" s="113">
        <v>24</v>
      </c>
      <c r="Z19" s="113"/>
      <c r="AA19" s="113">
        <v>26</v>
      </c>
      <c r="AB19" s="113"/>
      <c r="AC19" s="37"/>
      <c r="AD19" s="37"/>
      <c r="AE19" s="73"/>
      <c r="AH19" s="114">
        <v>6</v>
      </c>
      <c r="AI19" s="115"/>
      <c r="AJ19" s="126">
        <v>9</v>
      </c>
      <c r="AK19" s="115"/>
      <c r="AL19" s="126">
        <v>9</v>
      </c>
      <c r="AM19" s="115"/>
      <c r="AN19" s="126">
        <v>12</v>
      </c>
      <c r="AO19" s="115"/>
      <c r="AP19" s="126">
        <v>14</v>
      </c>
      <c r="AQ19" s="115"/>
      <c r="AR19" s="126">
        <v>16</v>
      </c>
      <c r="AS19" s="115"/>
      <c r="AT19" s="121">
        <v>18</v>
      </c>
      <c r="AU19" s="122"/>
      <c r="AV19" s="121">
        <v>20</v>
      </c>
      <c r="AW19" s="122"/>
      <c r="AX19" s="121">
        <v>24</v>
      </c>
      <c r="AY19" s="122"/>
      <c r="AZ19" s="121">
        <v>26</v>
      </c>
      <c r="BA19" s="122"/>
      <c r="BB19" s="121">
        <v>32</v>
      </c>
      <c r="BC19" s="122"/>
      <c r="BD19" s="37"/>
      <c r="BE19" s="37"/>
      <c r="BF19" s="73"/>
      <c r="BG19" s="79"/>
      <c r="BH19" s="37"/>
      <c r="BI19" s="37"/>
    </row>
    <row r="20" spans="1:61" s="4" customFormat="1" ht="15" customHeight="1">
      <c r="A20" s="35" t="s">
        <v>10</v>
      </c>
      <c r="B20" s="72">
        <v>1</v>
      </c>
      <c r="C20" s="3" t="s">
        <v>84</v>
      </c>
      <c r="D20" s="88"/>
      <c r="E20" s="77">
        <v>14</v>
      </c>
      <c r="F20" s="3">
        <v>1</v>
      </c>
      <c r="G20" s="38"/>
      <c r="H20" s="3"/>
      <c r="I20" s="38">
        <v>14</v>
      </c>
      <c r="J20" s="3">
        <v>1</v>
      </c>
      <c r="K20" s="38"/>
      <c r="L20" s="3"/>
      <c r="M20" s="38"/>
      <c r="N20" s="3"/>
      <c r="O20" s="38"/>
      <c r="P20" s="3"/>
      <c r="Q20" s="38"/>
      <c r="R20" s="3"/>
      <c r="S20" s="38"/>
      <c r="T20" s="3"/>
      <c r="U20" s="40"/>
      <c r="V20" s="37"/>
      <c r="W20" s="40"/>
      <c r="X20" s="37"/>
      <c r="Y20" s="40"/>
      <c r="Z20" s="37"/>
      <c r="AA20" s="40"/>
      <c r="AB20" s="37"/>
      <c r="AC20" s="37">
        <f>E20+G20+I20+K20+M20+O20+Q20+S20+U20+W20+Y20+AA20</f>
        <v>28</v>
      </c>
      <c r="AD20" s="37">
        <f>F20+H20+J20+L20+N20+P20+R20+T20+V20+X20+Z20+AB20</f>
        <v>2</v>
      </c>
      <c r="AE20" s="73">
        <v>12</v>
      </c>
      <c r="AH20" s="77"/>
      <c r="AI20" s="3"/>
      <c r="AJ20" s="38"/>
      <c r="AK20" s="3"/>
      <c r="AL20" s="38"/>
      <c r="AM20" s="3"/>
      <c r="AN20" s="38"/>
      <c r="AO20" s="3"/>
      <c r="AP20" s="38"/>
      <c r="AQ20" s="3"/>
      <c r="AR20" s="38"/>
      <c r="AS20" s="3"/>
      <c r="AT20" s="40"/>
      <c r="AU20" s="37"/>
      <c r="AV20" s="40"/>
      <c r="AW20" s="37"/>
      <c r="AX20" s="40"/>
      <c r="AY20" s="37"/>
      <c r="AZ20" s="40"/>
      <c r="BA20" s="37"/>
      <c r="BB20" s="40"/>
      <c r="BC20" s="37"/>
      <c r="BD20" s="37">
        <f>AH20+AJ20+AL20+AN20+AP20+AR20+AT20+AV20+AX20+AZ20+BB20</f>
        <v>0</v>
      </c>
      <c r="BE20" s="37">
        <f>AI20+AK20+AM20+AO20+AQ20+AS20+AU20+AW20+AY20+BA20+BC20</f>
        <v>0</v>
      </c>
      <c r="BF20" s="73"/>
      <c r="BG20" s="79">
        <f>AC20+BD20</f>
        <v>28</v>
      </c>
      <c r="BH20" s="37">
        <f>AD20+BE20</f>
        <v>2</v>
      </c>
      <c r="BI20" s="37">
        <f>AE20+BF20</f>
        <v>12</v>
      </c>
    </row>
    <row r="21" spans="1:61" s="4" customFormat="1" ht="15" customHeight="1">
      <c r="A21" s="3"/>
      <c r="B21" s="72">
        <v>2</v>
      </c>
      <c r="C21" s="3" t="s">
        <v>85</v>
      </c>
      <c r="D21" s="88"/>
      <c r="E21" s="77">
        <v>15</v>
      </c>
      <c r="F21" s="3">
        <v>1</v>
      </c>
      <c r="G21" s="38"/>
      <c r="H21" s="3"/>
      <c r="I21" s="38"/>
      <c r="J21" s="3"/>
      <c r="K21" s="38"/>
      <c r="L21" s="3"/>
      <c r="M21" s="38"/>
      <c r="N21" s="3"/>
      <c r="O21" s="38"/>
      <c r="P21" s="3"/>
      <c r="Q21" s="38"/>
      <c r="R21" s="3"/>
      <c r="S21" s="38"/>
      <c r="T21" s="3"/>
      <c r="U21" s="40"/>
      <c r="V21" s="37"/>
      <c r="W21" s="40"/>
      <c r="X21" s="37"/>
      <c r="Y21" s="40"/>
      <c r="Z21" s="37"/>
      <c r="AA21" s="40"/>
      <c r="AB21" s="37"/>
      <c r="AC21" s="37">
        <f t="shared" ref="AC21:AD29" si="0">E21+G21+I21+K21+M21+O21+Q21+S21+U21+W21+Y21+AA21</f>
        <v>15</v>
      </c>
      <c r="AD21" s="37">
        <f t="shared" si="0"/>
        <v>1</v>
      </c>
      <c r="AE21" s="73">
        <v>6</v>
      </c>
      <c r="AH21" s="77"/>
      <c r="AI21" s="3"/>
      <c r="AJ21" s="38"/>
      <c r="AK21" s="3"/>
      <c r="AL21" s="38"/>
      <c r="AM21" s="3"/>
      <c r="AN21" s="38"/>
      <c r="AO21" s="3"/>
      <c r="AP21" s="38"/>
      <c r="AQ21" s="3"/>
      <c r="AR21" s="38"/>
      <c r="AS21" s="3"/>
      <c r="AT21" s="40"/>
      <c r="AU21" s="37"/>
      <c r="AV21" s="40"/>
      <c r="AW21" s="37"/>
      <c r="AX21" s="40"/>
      <c r="AY21" s="37"/>
      <c r="AZ21" s="40"/>
      <c r="BA21" s="37"/>
      <c r="BB21" s="40"/>
      <c r="BC21" s="37"/>
      <c r="BD21" s="37">
        <f t="shared" ref="BD21:BE29" si="1">AH21+AJ21+AL21+AN21+AP21+AR21+AT21+AV21+AX21+AZ21+BB21</f>
        <v>0</v>
      </c>
      <c r="BE21" s="37">
        <f t="shared" si="1"/>
        <v>0</v>
      </c>
      <c r="BF21" s="73"/>
      <c r="BG21" s="79">
        <f t="shared" ref="BG21:BI31" si="2">AC21+BD21</f>
        <v>15</v>
      </c>
      <c r="BH21" s="37">
        <f t="shared" si="2"/>
        <v>1</v>
      </c>
      <c r="BI21" s="37">
        <f t="shared" si="2"/>
        <v>6</v>
      </c>
    </row>
    <row r="22" spans="1:61" s="4" customFormat="1" ht="15" customHeight="1">
      <c r="A22" s="3"/>
      <c r="B22" s="72">
        <v>3</v>
      </c>
      <c r="C22" s="3" t="s">
        <v>86</v>
      </c>
      <c r="D22" s="88"/>
      <c r="E22" s="77">
        <v>15</v>
      </c>
      <c r="F22" s="3">
        <v>1</v>
      </c>
      <c r="G22" s="38"/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38"/>
      <c r="T22" s="3"/>
      <c r="U22" s="40"/>
      <c r="V22" s="37"/>
      <c r="W22" s="40"/>
      <c r="X22" s="37"/>
      <c r="Y22" s="40"/>
      <c r="Z22" s="37"/>
      <c r="AA22" s="40"/>
      <c r="AB22" s="37"/>
      <c r="AC22" s="37">
        <f t="shared" si="0"/>
        <v>15</v>
      </c>
      <c r="AD22" s="37">
        <f t="shared" si="0"/>
        <v>1</v>
      </c>
      <c r="AE22" s="73">
        <v>6</v>
      </c>
      <c r="AH22" s="77"/>
      <c r="AI22" s="3"/>
      <c r="AJ22" s="38"/>
      <c r="AK22" s="3"/>
      <c r="AL22" s="38"/>
      <c r="AM22" s="3"/>
      <c r="AN22" s="38"/>
      <c r="AO22" s="3"/>
      <c r="AP22" s="38"/>
      <c r="AQ22" s="3"/>
      <c r="AR22" s="38"/>
      <c r="AS22" s="3"/>
      <c r="AT22" s="40"/>
      <c r="AU22" s="37"/>
      <c r="AV22" s="40"/>
      <c r="AW22" s="37"/>
      <c r="AX22" s="40"/>
      <c r="AY22" s="37"/>
      <c r="AZ22" s="40"/>
      <c r="BA22" s="37"/>
      <c r="BB22" s="40"/>
      <c r="BC22" s="37"/>
      <c r="BD22" s="37">
        <f t="shared" si="1"/>
        <v>0</v>
      </c>
      <c r="BE22" s="37">
        <f t="shared" si="1"/>
        <v>0</v>
      </c>
      <c r="BF22" s="73"/>
      <c r="BG22" s="79">
        <f t="shared" si="2"/>
        <v>15</v>
      </c>
      <c r="BH22" s="37">
        <f t="shared" si="2"/>
        <v>1</v>
      </c>
      <c r="BI22" s="37">
        <f t="shared" si="2"/>
        <v>6</v>
      </c>
    </row>
    <row r="23" spans="1:61" s="4" customFormat="1" ht="15" customHeight="1">
      <c r="A23" s="3"/>
      <c r="B23" s="72">
        <v>4</v>
      </c>
      <c r="C23" s="3" t="s">
        <v>87</v>
      </c>
      <c r="D23" s="88"/>
      <c r="E23" s="77">
        <v>16</v>
      </c>
      <c r="F23" s="3">
        <v>1</v>
      </c>
      <c r="G23" s="38"/>
      <c r="H23" s="3"/>
      <c r="I23" s="38"/>
      <c r="J23" s="3"/>
      <c r="K23" s="38"/>
      <c r="L23" s="3"/>
      <c r="M23" s="38">
        <v>14</v>
      </c>
      <c r="N23" s="3">
        <v>1</v>
      </c>
      <c r="O23" s="38"/>
      <c r="P23" s="3"/>
      <c r="Q23" s="38"/>
      <c r="R23" s="3"/>
      <c r="S23" s="38"/>
      <c r="T23" s="3"/>
      <c r="U23" s="40"/>
      <c r="V23" s="37"/>
      <c r="W23" s="40"/>
      <c r="X23" s="37"/>
      <c r="Y23" s="40"/>
      <c r="Z23" s="37"/>
      <c r="AA23" s="40"/>
      <c r="AB23" s="37"/>
      <c r="AC23" s="37">
        <f t="shared" si="0"/>
        <v>30</v>
      </c>
      <c r="AD23" s="37">
        <f t="shared" si="0"/>
        <v>2</v>
      </c>
      <c r="AE23" s="73">
        <v>14</v>
      </c>
      <c r="AH23" s="77"/>
      <c r="AI23" s="3"/>
      <c r="AJ23" s="38"/>
      <c r="AK23" s="3"/>
      <c r="AL23" s="38"/>
      <c r="AM23" s="3"/>
      <c r="AN23" s="38"/>
      <c r="AO23" s="3"/>
      <c r="AP23" s="38"/>
      <c r="AQ23" s="3"/>
      <c r="AR23" s="38"/>
      <c r="AS23" s="3"/>
      <c r="AT23" s="40"/>
      <c r="AU23" s="37"/>
      <c r="AV23" s="40"/>
      <c r="AW23" s="37"/>
      <c r="AX23" s="40"/>
      <c r="AY23" s="37"/>
      <c r="AZ23" s="40"/>
      <c r="BA23" s="37"/>
      <c r="BB23" s="40"/>
      <c r="BC23" s="37"/>
      <c r="BD23" s="37">
        <f t="shared" si="1"/>
        <v>0</v>
      </c>
      <c r="BE23" s="37">
        <f t="shared" si="1"/>
        <v>0</v>
      </c>
      <c r="BF23" s="73"/>
      <c r="BG23" s="79">
        <f t="shared" si="2"/>
        <v>30</v>
      </c>
      <c r="BH23" s="37">
        <f t="shared" si="2"/>
        <v>2</v>
      </c>
      <c r="BI23" s="37">
        <f t="shared" si="2"/>
        <v>14</v>
      </c>
    </row>
    <row r="24" spans="1:61" s="4" customFormat="1" ht="14.25" customHeight="1">
      <c r="A24" s="3"/>
      <c r="B24" s="72">
        <v>5</v>
      </c>
      <c r="C24" s="3" t="s">
        <v>81</v>
      </c>
      <c r="D24" s="88"/>
      <c r="E24" s="77"/>
      <c r="F24" s="3"/>
      <c r="G24" s="38"/>
      <c r="H24" s="3"/>
      <c r="I24" s="38"/>
      <c r="J24" s="3"/>
      <c r="K24" s="38"/>
      <c r="L24" s="3"/>
      <c r="M24" s="38"/>
      <c r="N24" s="3"/>
      <c r="O24" s="38"/>
      <c r="P24" s="3"/>
      <c r="Q24" s="38"/>
      <c r="R24" s="3"/>
      <c r="S24" s="38"/>
      <c r="T24" s="3"/>
      <c r="U24" s="40"/>
      <c r="V24" s="37"/>
      <c r="W24" s="40"/>
      <c r="X24" s="37"/>
      <c r="Y24" s="40"/>
      <c r="Z24" s="37"/>
      <c r="AA24" s="40"/>
      <c r="AB24" s="37"/>
      <c r="AC24" s="37">
        <f t="shared" si="0"/>
        <v>0</v>
      </c>
      <c r="AD24" s="37">
        <f t="shared" si="0"/>
        <v>0</v>
      </c>
      <c r="AE24" s="73">
        <v>20</v>
      </c>
      <c r="AH24" s="77"/>
      <c r="AI24" s="3"/>
      <c r="AJ24" s="38"/>
      <c r="AK24" s="3"/>
      <c r="AL24" s="38"/>
      <c r="AM24" s="3"/>
      <c r="AN24" s="38"/>
      <c r="AO24" s="3"/>
      <c r="AP24" s="38"/>
      <c r="AQ24" s="3"/>
      <c r="AR24" s="38"/>
      <c r="AS24" s="3"/>
      <c r="AT24" s="40"/>
      <c r="AU24" s="37"/>
      <c r="AV24" s="40"/>
      <c r="AW24" s="37"/>
      <c r="AX24" s="40"/>
      <c r="AY24" s="37"/>
      <c r="AZ24" s="40"/>
      <c r="BA24" s="37"/>
      <c r="BB24" s="40"/>
      <c r="BC24" s="37"/>
      <c r="BD24" s="37">
        <f t="shared" si="1"/>
        <v>0</v>
      </c>
      <c r="BE24" s="37">
        <f t="shared" si="1"/>
        <v>0</v>
      </c>
      <c r="BF24" s="73"/>
      <c r="BG24" s="79">
        <f t="shared" si="2"/>
        <v>0</v>
      </c>
      <c r="BH24" s="37">
        <f t="shared" si="2"/>
        <v>0</v>
      </c>
      <c r="BI24" s="37">
        <f t="shared" si="2"/>
        <v>20</v>
      </c>
    </row>
    <row r="25" spans="1:61" s="4" customFormat="1" ht="3" hidden="1" customHeight="1">
      <c r="A25" s="3"/>
      <c r="B25" s="72">
        <v>6</v>
      </c>
      <c r="C25" s="3"/>
      <c r="D25" s="88"/>
      <c r="E25" s="77"/>
      <c r="F25" s="3"/>
      <c r="G25" s="38"/>
      <c r="H25" s="3"/>
      <c r="I25" s="38"/>
      <c r="J25" s="3"/>
      <c r="K25" s="38"/>
      <c r="L25" s="3"/>
      <c r="M25" s="38"/>
      <c r="N25" s="3"/>
      <c r="O25" s="38"/>
      <c r="P25" s="3"/>
      <c r="Q25" s="38"/>
      <c r="R25" s="3"/>
      <c r="S25" s="38"/>
      <c r="T25" s="3"/>
      <c r="U25" s="40"/>
      <c r="V25" s="37"/>
      <c r="W25" s="40"/>
      <c r="X25" s="37"/>
      <c r="Y25" s="40"/>
      <c r="Z25" s="37"/>
      <c r="AA25" s="40"/>
      <c r="AB25" s="37"/>
      <c r="AC25" s="37">
        <f t="shared" si="0"/>
        <v>0</v>
      </c>
      <c r="AD25" s="37">
        <f t="shared" si="0"/>
        <v>0</v>
      </c>
      <c r="AE25" s="73"/>
      <c r="AH25" s="77"/>
      <c r="AI25" s="3"/>
      <c r="AJ25" s="38"/>
      <c r="AK25" s="3"/>
      <c r="AL25" s="38"/>
      <c r="AM25" s="3"/>
      <c r="AN25" s="38"/>
      <c r="AO25" s="3"/>
      <c r="AP25" s="38"/>
      <c r="AQ25" s="3"/>
      <c r="AR25" s="38"/>
      <c r="AS25" s="3"/>
      <c r="AT25" s="40"/>
      <c r="AU25" s="37"/>
      <c r="AV25" s="40"/>
      <c r="AW25" s="37"/>
      <c r="AX25" s="40"/>
      <c r="AY25" s="37"/>
      <c r="AZ25" s="40"/>
      <c r="BA25" s="37"/>
      <c r="BB25" s="40"/>
      <c r="BC25" s="37"/>
      <c r="BD25" s="37">
        <f t="shared" si="1"/>
        <v>0</v>
      </c>
      <c r="BE25" s="37">
        <f t="shared" si="1"/>
        <v>0</v>
      </c>
      <c r="BF25" s="73"/>
      <c r="BG25" s="79">
        <f t="shared" si="2"/>
        <v>0</v>
      </c>
      <c r="BH25" s="37">
        <f t="shared" si="2"/>
        <v>0</v>
      </c>
      <c r="BI25" s="37">
        <f t="shared" si="2"/>
        <v>0</v>
      </c>
    </row>
    <row r="26" spans="1:61" s="4" customFormat="1" ht="15" hidden="1" customHeight="1">
      <c r="A26" s="3"/>
      <c r="B26" s="72">
        <v>7</v>
      </c>
      <c r="C26" s="3"/>
      <c r="D26" s="88"/>
      <c r="E26" s="77"/>
      <c r="F26" s="3"/>
      <c r="G26" s="38"/>
      <c r="H26" s="3"/>
      <c r="I26" s="38"/>
      <c r="J26" s="3"/>
      <c r="K26" s="38"/>
      <c r="L26" s="3"/>
      <c r="M26" s="38"/>
      <c r="N26" s="3"/>
      <c r="O26" s="38"/>
      <c r="P26" s="3"/>
      <c r="Q26" s="38"/>
      <c r="R26" s="3"/>
      <c r="S26" s="38"/>
      <c r="T26" s="3"/>
      <c r="U26" s="40"/>
      <c r="V26" s="37"/>
      <c r="W26" s="40"/>
      <c r="X26" s="37"/>
      <c r="Y26" s="40"/>
      <c r="Z26" s="37"/>
      <c r="AA26" s="40"/>
      <c r="AB26" s="37"/>
      <c r="AC26" s="37">
        <f t="shared" si="0"/>
        <v>0</v>
      </c>
      <c r="AD26" s="37">
        <f t="shared" si="0"/>
        <v>0</v>
      </c>
      <c r="AE26" s="73"/>
      <c r="AH26" s="77"/>
      <c r="AI26" s="3"/>
      <c r="AJ26" s="38"/>
      <c r="AK26" s="3"/>
      <c r="AL26" s="38"/>
      <c r="AM26" s="3"/>
      <c r="AN26" s="38"/>
      <c r="AO26" s="3"/>
      <c r="AP26" s="38"/>
      <c r="AQ26" s="3"/>
      <c r="AR26" s="38"/>
      <c r="AS26" s="3"/>
      <c r="AT26" s="40"/>
      <c r="AU26" s="37"/>
      <c r="AV26" s="40"/>
      <c r="AW26" s="37"/>
      <c r="AX26" s="40"/>
      <c r="AY26" s="37"/>
      <c r="AZ26" s="40"/>
      <c r="BA26" s="37"/>
      <c r="BB26" s="40"/>
      <c r="BC26" s="37"/>
      <c r="BD26" s="37">
        <f t="shared" si="1"/>
        <v>0</v>
      </c>
      <c r="BE26" s="37">
        <f t="shared" si="1"/>
        <v>0</v>
      </c>
      <c r="BF26" s="73"/>
      <c r="BG26" s="79">
        <f t="shared" si="2"/>
        <v>0</v>
      </c>
      <c r="BH26" s="37">
        <f t="shared" si="2"/>
        <v>0</v>
      </c>
      <c r="BI26" s="37">
        <f t="shared" si="2"/>
        <v>0</v>
      </c>
    </row>
    <row r="27" spans="1:61" s="4" customFormat="1" ht="15" hidden="1" customHeight="1">
      <c r="A27" s="3"/>
      <c r="B27" s="72">
        <v>8</v>
      </c>
      <c r="C27" s="3"/>
      <c r="D27" s="88"/>
      <c r="E27" s="77"/>
      <c r="F27" s="3"/>
      <c r="G27" s="38"/>
      <c r="H27" s="3"/>
      <c r="I27" s="38"/>
      <c r="J27" s="3"/>
      <c r="K27" s="38"/>
      <c r="L27" s="3"/>
      <c r="M27" s="38"/>
      <c r="N27" s="3"/>
      <c r="O27" s="38"/>
      <c r="P27" s="3"/>
      <c r="Q27" s="38"/>
      <c r="R27" s="3"/>
      <c r="S27" s="38"/>
      <c r="T27" s="3"/>
      <c r="U27" s="40"/>
      <c r="V27" s="37"/>
      <c r="W27" s="40"/>
      <c r="X27" s="37"/>
      <c r="Y27" s="40"/>
      <c r="Z27" s="37"/>
      <c r="AA27" s="40"/>
      <c r="AB27" s="37"/>
      <c r="AC27" s="37">
        <f t="shared" si="0"/>
        <v>0</v>
      </c>
      <c r="AD27" s="37">
        <f t="shared" si="0"/>
        <v>0</v>
      </c>
      <c r="AE27" s="73"/>
      <c r="AH27" s="77"/>
      <c r="AI27" s="3"/>
      <c r="AJ27" s="38"/>
      <c r="AK27" s="3"/>
      <c r="AL27" s="38"/>
      <c r="AM27" s="3"/>
      <c r="AN27" s="38"/>
      <c r="AO27" s="3"/>
      <c r="AP27" s="38"/>
      <c r="AQ27" s="3"/>
      <c r="AR27" s="38"/>
      <c r="AS27" s="3"/>
      <c r="AT27" s="40"/>
      <c r="AU27" s="37"/>
      <c r="AV27" s="40"/>
      <c r="AW27" s="37"/>
      <c r="AX27" s="40"/>
      <c r="AY27" s="37"/>
      <c r="AZ27" s="40"/>
      <c r="BA27" s="37"/>
      <c r="BB27" s="40"/>
      <c r="BC27" s="37"/>
      <c r="BD27" s="37">
        <f t="shared" si="1"/>
        <v>0</v>
      </c>
      <c r="BE27" s="37">
        <f t="shared" si="1"/>
        <v>0</v>
      </c>
      <c r="BF27" s="73"/>
      <c r="BG27" s="79">
        <f t="shared" si="2"/>
        <v>0</v>
      </c>
      <c r="BH27" s="37">
        <f t="shared" si="2"/>
        <v>0</v>
      </c>
      <c r="BI27" s="37">
        <f t="shared" si="2"/>
        <v>0</v>
      </c>
    </row>
    <row r="28" spans="1:61" s="4" customFormat="1" ht="15" hidden="1" customHeight="1">
      <c r="A28" s="3"/>
      <c r="B28" s="72">
        <v>9</v>
      </c>
      <c r="C28" s="3"/>
      <c r="D28" s="88"/>
      <c r="E28" s="77"/>
      <c r="F28" s="3"/>
      <c r="G28" s="38"/>
      <c r="H28" s="3"/>
      <c r="I28" s="38"/>
      <c r="J28" s="3"/>
      <c r="K28" s="38"/>
      <c r="L28" s="3"/>
      <c r="M28" s="38"/>
      <c r="N28" s="3"/>
      <c r="O28" s="38"/>
      <c r="P28" s="3"/>
      <c r="Q28" s="38"/>
      <c r="R28" s="3"/>
      <c r="S28" s="38"/>
      <c r="T28" s="3"/>
      <c r="U28" s="40"/>
      <c r="V28" s="37"/>
      <c r="W28" s="40"/>
      <c r="X28" s="37"/>
      <c r="Y28" s="40"/>
      <c r="Z28" s="37"/>
      <c r="AA28" s="40"/>
      <c r="AB28" s="37"/>
      <c r="AC28" s="37">
        <f t="shared" si="0"/>
        <v>0</v>
      </c>
      <c r="AD28" s="37">
        <f t="shared" si="0"/>
        <v>0</v>
      </c>
      <c r="AE28" s="73"/>
      <c r="AH28" s="77"/>
      <c r="AI28" s="3"/>
      <c r="AJ28" s="38"/>
      <c r="AK28" s="3"/>
      <c r="AL28" s="38"/>
      <c r="AM28" s="3"/>
      <c r="AN28" s="38"/>
      <c r="AO28" s="3"/>
      <c r="AP28" s="38"/>
      <c r="AQ28" s="3"/>
      <c r="AR28" s="38"/>
      <c r="AS28" s="3"/>
      <c r="AT28" s="40"/>
      <c r="AU28" s="37"/>
      <c r="AV28" s="40"/>
      <c r="AW28" s="37"/>
      <c r="AX28" s="40"/>
      <c r="AY28" s="37"/>
      <c r="AZ28" s="40"/>
      <c r="BA28" s="37"/>
      <c r="BB28" s="40"/>
      <c r="BC28" s="37"/>
      <c r="BD28" s="37">
        <f t="shared" si="1"/>
        <v>0</v>
      </c>
      <c r="BE28" s="37">
        <f t="shared" si="1"/>
        <v>0</v>
      </c>
      <c r="BF28" s="73"/>
      <c r="BG28" s="79">
        <f t="shared" si="2"/>
        <v>0</v>
      </c>
      <c r="BH28" s="37">
        <f t="shared" si="2"/>
        <v>0</v>
      </c>
      <c r="BI28" s="37">
        <f t="shared" si="2"/>
        <v>0</v>
      </c>
    </row>
    <row r="29" spans="1:61" s="4" customFormat="1" ht="15" hidden="1" customHeight="1">
      <c r="A29" s="3"/>
      <c r="B29" s="72">
        <v>10</v>
      </c>
      <c r="C29" s="3"/>
      <c r="D29" s="88"/>
      <c r="E29" s="77"/>
      <c r="F29" s="3"/>
      <c r="G29" s="38"/>
      <c r="H29" s="3"/>
      <c r="I29" s="38"/>
      <c r="J29" s="3"/>
      <c r="K29" s="38"/>
      <c r="L29" s="3"/>
      <c r="M29" s="38"/>
      <c r="N29" s="3"/>
      <c r="O29" s="38"/>
      <c r="P29" s="3"/>
      <c r="Q29" s="38"/>
      <c r="R29" s="3"/>
      <c r="S29" s="38"/>
      <c r="T29" s="3"/>
      <c r="U29" s="40"/>
      <c r="V29" s="37"/>
      <c r="W29" s="40"/>
      <c r="X29" s="37"/>
      <c r="Y29" s="40"/>
      <c r="Z29" s="37"/>
      <c r="AA29" s="40"/>
      <c r="AB29" s="37"/>
      <c r="AC29" s="37">
        <f t="shared" si="0"/>
        <v>0</v>
      </c>
      <c r="AD29" s="37">
        <f t="shared" si="0"/>
        <v>0</v>
      </c>
      <c r="AE29" s="73"/>
      <c r="AH29" s="77"/>
      <c r="AI29" s="3"/>
      <c r="AJ29" s="38"/>
      <c r="AK29" s="3"/>
      <c r="AL29" s="38"/>
      <c r="AM29" s="3"/>
      <c r="AN29" s="38"/>
      <c r="AO29" s="3"/>
      <c r="AP29" s="38"/>
      <c r="AQ29" s="3"/>
      <c r="AR29" s="38"/>
      <c r="AS29" s="3"/>
      <c r="AT29" s="40"/>
      <c r="AU29" s="37"/>
      <c r="AV29" s="40"/>
      <c r="AW29" s="37"/>
      <c r="AX29" s="40"/>
      <c r="AY29" s="37"/>
      <c r="AZ29" s="40"/>
      <c r="BA29" s="37"/>
      <c r="BB29" s="40"/>
      <c r="BC29" s="37"/>
      <c r="BD29" s="37">
        <f t="shared" si="1"/>
        <v>0</v>
      </c>
      <c r="BE29" s="37">
        <f t="shared" si="1"/>
        <v>0</v>
      </c>
      <c r="BF29" s="73"/>
      <c r="BG29" s="79">
        <f t="shared" si="2"/>
        <v>0</v>
      </c>
      <c r="BH29" s="37">
        <f t="shared" si="2"/>
        <v>0</v>
      </c>
      <c r="BI29" s="37">
        <f t="shared" si="2"/>
        <v>0</v>
      </c>
    </row>
    <row r="30" spans="1:61" s="4" customFormat="1" ht="15" customHeight="1">
      <c r="A30" s="36"/>
      <c r="B30" s="85"/>
      <c r="C30" s="39" t="s">
        <v>30</v>
      </c>
      <c r="D30" s="50"/>
      <c r="E30" s="89">
        <f t="shared" ref="E30:K30" si="3">SUM(E20:E29)</f>
        <v>60</v>
      </c>
      <c r="F30" s="89">
        <f t="shared" si="3"/>
        <v>4</v>
      </c>
      <c r="G30" s="89">
        <f t="shared" si="3"/>
        <v>0</v>
      </c>
      <c r="H30" s="89">
        <f t="shared" si="3"/>
        <v>0</v>
      </c>
      <c r="I30" s="89">
        <f t="shared" si="3"/>
        <v>14</v>
      </c>
      <c r="J30" s="89">
        <f t="shared" si="3"/>
        <v>1</v>
      </c>
      <c r="K30" s="89">
        <f t="shared" si="3"/>
        <v>0</v>
      </c>
      <c r="L30" s="89">
        <f t="shared" ref="L30:AB30" si="4">SUM(L20:L29)</f>
        <v>0</v>
      </c>
      <c r="M30" s="89">
        <f t="shared" si="4"/>
        <v>14</v>
      </c>
      <c r="N30" s="89">
        <f t="shared" si="4"/>
        <v>1</v>
      </c>
      <c r="O30" s="89">
        <f t="shared" si="4"/>
        <v>0</v>
      </c>
      <c r="P30" s="89">
        <f t="shared" si="4"/>
        <v>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0</v>
      </c>
      <c r="W30" s="89">
        <f t="shared" si="4"/>
        <v>0</v>
      </c>
      <c r="X30" s="89">
        <f t="shared" si="4"/>
        <v>0</v>
      </c>
      <c r="Y30" s="89">
        <f t="shared" si="4"/>
        <v>0</v>
      </c>
      <c r="Z30" s="89">
        <f t="shared" si="4"/>
        <v>0</v>
      </c>
      <c r="AA30" s="89">
        <f t="shared" si="4"/>
        <v>0</v>
      </c>
      <c r="AB30" s="89">
        <f t="shared" si="4"/>
        <v>0</v>
      </c>
      <c r="AC30" s="87">
        <f>AC31</f>
        <v>88</v>
      </c>
      <c r="AD30" s="87">
        <f>AD31</f>
        <v>6</v>
      </c>
      <c r="AE30" s="87">
        <f>AE31</f>
        <v>58</v>
      </c>
      <c r="AF30" s="57"/>
      <c r="AG30" s="57"/>
      <c r="AH30" s="78">
        <f t="shared" ref="AH30:BC30" si="5">SUM(AH20:AH29)</f>
        <v>0</v>
      </c>
      <c r="AI30" s="78">
        <f t="shared" si="5"/>
        <v>0</v>
      </c>
      <c r="AJ30" s="78">
        <f t="shared" si="5"/>
        <v>0</v>
      </c>
      <c r="AK30" s="78">
        <f t="shared" si="5"/>
        <v>0</v>
      </c>
      <c r="AL30" s="78">
        <f t="shared" si="5"/>
        <v>0</v>
      </c>
      <c r="AM30" s="78">
        <f t="shared" si="5"/>
        <v>0</v>
      </c>
      <c r="AN30" s="78">
        <f t="shared" si="5"/>
        <v>0</v>
      </c>
      <c r="AO30" s="78">
        <f t="shared" si="5"/>
        <v>0</v>
      </c>
      <c r="AP30" s="78">
        <f t="shared" si="5"/>
        <v>0</v>
      </c>
      <c r="AQ30" s="78">
        <f t="shared" si="5"/>
        <v>0</v>
      </c>
      <c r="AR30" s="78">
        <f t="shared" si="5"/>
        <v>0</v>
      </c>
      <c r="AS30" s="78">
        <f t="shared" si="5"/>
        <v>0</v>
      </c>
      <c r="AT30" s="78">
        <f t="shared" si="5"/>
        <v>0</v>
      </c>
      <c r="AU30" s="78">
        <f t="shared" si="5"/>
        <v>0</v>
      </c>
      <c r="AV30" s="78">
        <f t="shared" si="5"/>
        <v>0</v>
      </c>
      <c r="AW30" s="78">
        <f t="shared" si="5"/>
        <v>0</v>
      </c>
      <c r="AX30" s="78">
        <f t="shared" si="5"/>
        <v>0</v>
      </c>
      <c r="AY30" s="78">
        <f t="shared" si="5"/>
        <v>0</v>
      </c>
      <c r="AZ30" s="78">
        <f t="shared" si="5"/>
        <v>0</v>
      </c>
      <c r="BA30" s="78">
        <f t="shared" si="5"/>
        <v>0</v>
      </c>
      <c r="BB30" s="78">
        <f t="shared" si="5"/>
        <v>0</v>
      </c>
      <c r="BC30" s="78">
        <f t="shared" si="5"/>
        <v>0</v>
      </c>
      <c r="BD30" s="45">
        <f>BD31</f>
        <v>0</v>
      </c>
      <c r="BE30" s="45">
        <f>BE31</f>
        <v>0</v>
      </c>
      <c r="BF30" s="45">
        <f>BF31</f>
        <v>0</v>
      </c>
      <c r="BG30" s="79">
        <f t="shared" si="2"/>
        <v>88</v>
      </c>
      <c r="BH30" s="37">
        <f>AD30+BE30</f>
        <v>6</v>
      </c>
      <c r="BI30" s="37">
        <f>AE30+BF30</f>
        <v>58</v>
      </c>
    </row>
    <row r="31" spans="1:61" s="4" customFormat="1" ht="15" customHeight="1" thickBot="1">
      <c r="A31" s="3"/>
      <c r="B31" s="72"/>
      <c r="C31" s="39" t="s">
        <v>50</v>
      </c>
      <c r="D31" s="50"/>
      <c r="E31" s="123">
        <f>E30+G30</f>
        <v>60</v>
      </c>
      <c r="F31" s="124"/>
      <c r="G31" s="124"/>
      <c r="H31" s="124"/>
      <c r="I31" s="124">
        <f>I30+K30+M30</f>
        <v>28</v>
      </c>
      <c r="J31" s="124"/>
      <c r="K31" s="124"/>
      <c r="L31" s="124"/>
      <c r="M31" s="124"/>
      <c r="N31" s="124"/>
      <c r="O31" s="124">
        <f>O30+Q30+S30+U30+W30</f>
        <v>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5">
        <f>Y30+AA30</f>
        <v>0</v>
      </c>
      <c r="Z31" s="125"/>
      <c r="AA31" s="125"/>
      <c r="AB31" s="125"/>
      <c r="AC31" s="74">
        <f>SUM(AC20:AC29)</f>
        <v>88</v>
      </c>
      <c r="AD31" s="74">
        <f>SUM(AD20:AD29)</f>
        <v>6</v>
      </c>
      <c r="AE31" s="75">
        <f>SUM(AE20:AE29)</f>
        <v>58</v>
      </c>
      <c r="AF31" s="63"/>
      <c r="AG31" s="57"/>
      <c r="AH31" s="123">
        <f>AH30+AJ30+AL30</f>
        <v>0</v>
      </c>
      <c r="AI31" s="124"/>
      <c r="AJ31" s="124"/>
      <c r="AK31" s="124"/>
      <c r="AL31" s="124"/>
      <c r="AM31" s="124"/>
      <c r="AN31" s="124">
        <f>AN30+AP30+AR30+AT30+AV30</f>
        <v>0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>
        <f>AX30+AZ30</f>
        <v>0</v>
      </c>
      <c r="AY31" s="125"/>
      <c r="AZ31" s="125"/>
      <c r="BA31" s="125"/>
      <c r="BB31" s="125">
        <f>BB30</f>
        <v>0</v>
      </c>
      <c r="BC31" s="125"/>
      <c r="BD31" s="90">
        <f>SUM(BD20:BD29)</f>
        <v>0</v>
      </c>
      <c r="BE31" s="90">
        <f>SUM(BE20:BE29)</f>
        <v>0</v>
      </c>
      <c r="BF31" s="90">
        <f>SUM(BF20:BF29)</f>
        <v>0</v>
      </c>
      <c r="BG31" s="79">
        <f t="shared" si="2"/>
        <v>88</v>
      </c>
      <c r="BH31" s="37">
        <f t="shared" si="2"/>
        <v>6</v>
      </c>
      <c r="BI31" s="37">
        <f t="shared" si="2"/>
        <v>58</v>
      </c>
    </row>
    <row r="32" spans="1:61" s="4" customFormat="1" ht="16.5" customHeight="1">
      <c r="A32" s="52"/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  <c r="AC32" s="57"/>
      <c r="AD32" s="57"/>
      <c r="AE32" s="57"/>
      <c r="AF32" s="57"/>
      <c r="AG32" s="57"/>
    </row>
    <row r="33" spans="1:45" s="4" customFormat="1" ht="35.25" customHeight="1">
      <c r="A33" s="52"/>
      <c r="B33" s="52"/>
      <c r="C33" s="102" t="s">
        <v>51</v>
      </c>
      <c r="D33" s="12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6"/>
      <c r="AB33" s="56"/>
      <c r="AC33" s="57"/>
      <c r="AD33" s="57"/>
      <c r="AE33" s="57"/>
      <c r="AF33" s="57"/>
      <c r="AG33" s="57"/>
      <c r="AH33" s="129" t="s">
        <v>43</v>
      </c>
      <c r="AI33" s="130"/>
      <c r="AJ33" s="130"/>
      <c r="AK33" s="130"/>
      <c r="AL33" s="130"/>
      <c r="AM33" s="131"/>
    </row>
    <row r="34" spans="1:45" s="4" customFormat="1" ht="16.5" customHeight="1">
      <c r="A34" s="52"/>
      <c r="B34" s="52"/>
      <c r="C34" s="39" t="s">
        <v>52</v>
      </c>
      <c r="D34" s="80">
        <v>88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6"/>
      <c r="AA34" s="56"/>
      <c r="AB34" s="56"/>
      <c r="AC34" s="57"/>
      <c r="AD34" s="57"/>
      <c r="AE34" s="57"/>
      <c r="AF34" s="57"/>
      <c r="AG34" s="57"/>
      <c r="AH34" s="99" t="s">
        <v>52</v>
      </c>
      <c r="AI34" s="99"/>
      <c r="AJ34" s="99"/>
      <c r="AK34" s="99"/>
      <c r="AL34" s="99"/>
      <c r="AM34" s="37"/>
    </row>
    <row r="35" spans="1:45" s="4" customFormat="1" ht="16.5" customHeight="1">
      <c r="A35" s="52"/>
      <c r="B35" s="52"/>
      <c r="C35" s="39" t="s">
        <v>53</v>
      </c>
      <c r="D35" s="80">
        <v>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  <c r="AA35" s="56"/>
      <c r="AB35" s="56"/>
      <c r="AC35" s="57"/>
      <c r="AD35" s="57"/>
      <c r="AE35" s="57"/>
      <c r="AF35" s="57"/>
      <c r="AG35" s="57"/>
      <c r="AH35" s="99" t="s">
        <v>53</v>
      </c>
      <c r="AI35" s="99"/>
      <c r="AJ35" s="99"/>
      <c r="AK35" s="99"/>
      <c r="AL35" s="99"/>
      <c r="AM35" s="37"/>
    </row>
    <row r="36" spans="1:45" s="4" customFormat="1" ht="16.5" customHeight="1">
      <c r="A36" s="52"/>
      <c r="B36" s="52"/>
      <c r="C36" s="47" t="s">
        <v>54</v>
      </c>
      <c r="D36" s="81">
        <v>38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  <c r="AA36" s="56"/>
      <c r="AB36" s="56"/>
      <c r="AC36" s="57"/>
      <c r="AD36" s="57"/>
      <c r="AE36" s="57"/>
      <c r="AF36" s="57"/>
      <c r="AG36" s="57"/>
      <c r="AH36" s="132" t="s">
        <v>54</v>
      </c>
      <c r="AI36" s="132"/>
      <c r="AJ36" s="132"/>
      <c r="AK36" s="132"/>
      <c r="AL36" s="132"/>
      <c r="AM36" s="83"/>
    </row>
    <row r="37" spans="1:45" s="4" customFormat="1" ht="16.5" customHeight="1">
      <c r="A37" s="52"/>
      <c r="B37" s="52"/>
      <c r="C37" s="39" t="s">
        <v>55</v>
      </c>
      <c r="D37" s="99" t="s">
        <v>56</v>
      </c>
      <c r="E37" s="99"/>
      <c r="F37" s="37">
        <v>4</v>
      </c>
      <c r="G37" s="55"/>
      <c r="H37" s="99" t="s">
        <v>57</v>
      </c>
      <c r="I37" s="99"/>
      <c r="J37" s="8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7"/>
      <c r="AD37" s="57"/>
      <c r="AE37" s="57"/>
      <c r="AF37" s="57"/>
      <c r="AG37" s="57"/>
      <c r="AH37" s="99" t="s">
        <v>55</v>
      </c>
      <c r="AI37" s="99"/>
      <c r="AJ37" s="99"/>
      <c r="AK37" s="99"/>
      <c r="AL37" s="99"/>
      <c r="AM37" s="127" t="s">
        <v>56</v>
      </c>
      <c r="AN37" s="127"/>
      <c r="AO37" s="84"/>
      <c r="AP37" s="70"/>
      <c r="AQ37" s="127" t="s">
        <v>57</v>
      </c>
      <c r="AR37" s="127"/>
      <c r="AS37" s="37"/>
    </row>
    <row r="38" spans="1:45" s="4" customFormat="1" ht="16.5" customHeight="1">
      <c r="A38" s="52"/>
      <c r="B38" s="52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7"/>
      <c r="AD38" s="57"/>
      <c r="AE38" s="57"/>
      <c r="AF38" s="57"/>
      <c r="AG38" s="57"/>
    </row>
    <row r="39" spans="1:45" ht="15.75">
      <c r="A39" s="1"/>
      <c r="B39" s="1"/>
      <c r="C39" s="42" t="s">
        <v>11</v>
      </c>
      <c r="D39" s="1"/>
      <c r="E39" s="1"/>
      <c r="F39" s="1" t="s">
        <v>93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5" s="23" customFormat="1">
      <c r="A41" s="21"/>
      <c r="B41" s="22" t="s">
        <v>12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AG41" s="67"/>
    </row>
    <row r="42" spans="1:45" s="23" customFormat="1">
      <c r="A42" s="21"/>
      <c r="B42" s="24" t="s">
        <v>13</v>
      </c>
      <c r="C42" s="32" t="s">
        <v>27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AG42" s="67"/>
    </row>
    <row r="43" spans="1:45" s="23" customFormat="1">
      <c r="A43" s="25"/>
      <c r="B43" s="26">
        <v>2</v>
      </c>
      <c r="C43" s="21" t="s">
        <v>29</v>
      </c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AG43" s="67"/>
    </row>
    <row r="44" spans="1:45" s="23" customFormat="1">
      <c r="A44" s="25"/>
      <c r="B44" s="26" t="s">
        <v>25</v>
      </c>
      <c r="C44" s="21" t="s">
        <v>28</v>
      </c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AG44" s="67"/>
    </row>
    <row r="45" spans="1:45" s="28" customFormat="1" ht="15.75">
      <c r="A45" s="31"/>
      <c r="B45" s="26" t="s">
        <v>35</v>
      </c>
      <c r="C45" s="25" t="s">
        <v>34</v>
      </c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9"/>
      <c r="T45" s="29"/>
      <c r="AG45" s="68"/>
    </row>
    <row r="46" spans="1:45">
      <c r="A46" s="6"/>
      <c r="B46" s="25" t="s">
        <v>26</v>
      </c>
      <c r="C46" s="27" t="s">
        <v>33</v>
      </c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6"/>
      <c r="T46" s="6"/>
    </row>
    <row r="47" spans="1:45">
      <c r="A47" s="8"/>
      <c r="B47" s="8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5" ht="15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10"/>
      <c r="B49" s="11"/>
      <c r="C49" s="9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/>
      <c r="S49" s="10"/>
      <c r="T49" s="10"/>
    </row>
    <row r="50" spans="1:20">
      <c r="A50" s="10"/>
      <c r="B50" s="11"/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0"/>
      <c r="T50" s="10"/>
    </row>
    <row r="51" spans="1:20">
      <c r="A51" s="10"/>
      <c r="B51" s="11"/>
      <c r="C51" s="11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4"/>
      <c r="R51" s="10"/>
      <c r="S51" s="10"/>
      <c r="T51" s="10"/>
    </row>
    <row r="52" spans="1:20">
      <c r="A52" s="8"/>
      <c r="B52" s="8"/>
      <c r="C52" s="11"/>
      <c r="D52" s="6"/>
      <c r="E52" s="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15"/>
    </row>
    <row r="53" spans="1:20">
      <c r="A53" s="15"/>
      <c r="B53" s="15"/>
      <c r="C53" s="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5"/>
    </row>
    <row r="54" spans="1:20">
      <c r="A54" s="15"/>
      <c r="B54" s="15"/>
      <c r="C54" s="6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5"/>
    </row>
    <row r="55" spans="1:20">
      <c r="A55" s="15"/>
      <c r="B55" s="15"/>
      <c r="C55" s="6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</row>
    <row r="56" spans="1:20">
      <c r="A56" s="15"/>
      <c r="B56" s="15"/>
      <c r="C56" s="6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</row>
    <row r="57" spans="1:20">
      <c r="A57" s="15"/>
      <c r="B57" s="15"/>
      <c r="C57" s="6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5"/>
    </row>
    <row r="58" spans="1:20">
      <c r="A58" s="15"/>
      <c r="B58" s="15"/>
      <c r="C58" s="6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  <c r="T58" s="15"/>
    </row>
    <row r="59" spans="1:20">
      <c r="A59" s="15"/>
      <c r="B59" s="15"/>
      <c r="C59" s="6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</row>
    <row r="60" spans="1:20">
      <c r="A60" s="15"/>
      <c r="B60" s="15"/>
      <c r="C60" s="6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5"/>
      <c r="T60" s="15"/>
    </row>
    <row r="61" spans="1:20">
      <c r="A61" s="15"/>
      <c r="B61" s="15"/>
      <c r="C61" s="6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5"/>
      <c r="T61" s="15"/>
    </row>
    <row r="62" spans="1:20">
      <c r="A62" s="15"/>
      <c r="B62" s="15"/>
      <c r="C62" s="6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</row>
    <row r="63" spans="1:20">
      <c r="A63" s="15"/>
      <c r="B63" s="15"/>
      <c r="C63" s="6"/>
      <c r="D63" s="15"/>
      <c r="E63" s="15"/>
      <c r="F63" s="16"/>
      <c r="G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/>
      <c r="T63" s="15"/>
    </row>
    <row r="64" spans="1:20">
      <c r="A64" s="6"/>
      <c r="B64" s="6"/>
      <c r="C64" s="6"/>
      <c r="D64" s="6"/>
      <c r="E64" s="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/>
      <c r="S64" s="15"/>
      <c r="T64" s="15"/>
    </row>
    <row r="65" spans="1:20">
      <c r="A65" s="6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"/>
      <c r="R65" s="19"/>
      <c r="S65" s="19"/>
      <c r="T65" s="19"/>
    </row>
    <row r="66" spans="1:20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6"/>
      <c r="B67" s="15"/>
      <c r="C67" s="8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6"/>
      <c r="T67" s="6"/>
    </row>
    <row r="68" spans="1:20">
      <c r="A68" s="6"/>
      <c r="B68" s="15"/>
      <c r="C68" s="6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6"/>
      <c r="T68" s="6"/>
    </row>
    <row r="69" spans="1:20">
      <c r="A69" s="6"/>
      <c r="B69" s="15"/>
      <c r="C69" s="6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6"/>
      <c r="T69" s="6"/>
    </row>
    <row r="70" spans="1:20">
      <c r="A70" s="6"/>
      <c r="B70" s="15"/>
      <c r="C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</row>
    <row r="71" spans="1:20">
      <c r="A71" s="6"/>
      <c r="B71" s="6"/>
      <c r="C71" s="20"/>
      <c r="D71" s="15"/>
      <c r="E71" s="1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"/>
      <c r="S71" s="6"/>
      <c r="T71" s="6"/>
    </row>
    <row r="72" spans="1:20">
      <c r="A72" s="6"/>
      <c r="B72" s="6"/>
      <c r="C72" s="6"/>
      <c r="D72" s="15"/>
      <c r="E72" s="1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/>
      <c r="R72" s="19"/>
      <c r="S72" s="6"/>
      <c r="T72" s="6"/>
    </row>
    <row r="73" spans="1:20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6"/>
      <c r="B74" s="6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6"/>
    </row>
    <row r="75" spans="1:20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</row>
    <row r="76" spans="1:20">
      <c r="A76" s="6"/>
      <c r="B76" s="6"/>
      <c r="C76" s="6"/>
      <c r="D76" s="15"/>
      <c r="E76" s="1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6"/>
      <c r="T76" s="6"/>
    </row>
    <row r="77" spans="1:20">
      <c r="A77" s="6"/>
      <c r="B77" s="6"/>
      <c r="C77" s="6"/>
      <c r="D77" s="6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9"/>
      <c r="R77" s="19"/>
      <c r="S77" s="19"/>
      <c r="T77" s="19"/>
    </row>
    <row r="78" spans="1:20">
      <c r="A78" s="6"/>
      <c r="B78" s="6"/>
      <c r="C78" s="18"/>
      <c r="D78" s="6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9"/>
      <c r="S78" s="19"/>
      <c r="T78" s="19"/>
    </row>
    <row r="79" spans="1:20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7"/>
      <c r="B82" s="7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C84" s="7"/>
    </row>
  </sheetData>
  <mergeCells count="92">
    <mergeCell ref="D37:E37"/>
    <mergeCell ref="H37:I37"/>
    <mergeCell ref="BB31:BC31"/>
    <mergeCell ref="C33:D33"/>
    <mergeCell ref="AH33:AM33"/>
    <mergeCell ref="AH34:AL34"/>
    <mergeCell ref="AH35:AL35"/>
    <mergeCell ref="AH36:AL36"/>
    <mergeCell ref="AH37:AL37"/>
    <mergeCell ref="AM37:AN37"/>
    <mergeCell ref="AV19:AW19"/>
    <mergeCell ref="AX19:AY19"/>
    <mergeCell ref="AN19:AO19"/>
    <mergeCell ref="AP19:AQ19"/>
    <mergeCell ref="AR19:AS19"/>
    <mergeCell ref="AT19:AU19"/>
    <mergeCell ref="AQ37:AR37"/>
    <mergeCell ref="AX31:BA31"/>
    <mergeCell ref="AZ19:BA19"/>
    <mergeCell ref="BB19:BC19"/>
    <mergeCell ref="E31:H31"/>
    <mergeCell ref="I31:N31"/>
    <mergeCell ref="O31:X31"/>
    <mergeCell ref="Y31:AB31"/>
    <mergeCell ref="AH31:AM31"/>
    <mergeCell ref="AN31:AW31"/>
    <mergeCell ref="AJ19:AK19"/>
    <mergeCell ref="AL19:AM19"/>
    <mergeCell ref="AZ16:BA16"/>
    <mergeCell ref="E18:AE18"/>
    <mergeCell ref="AH18:BF18"/>
    <mergeCell ref="E19:F19"/>
    <mergeCell ref="G19:H19"/>
    <mergeCell ref="I19:J19"/>
    <mergeCell ref="K19:L19"/>
    <mergeCell ref="M19:N19"/>
    <mergeCell ref="S19:T19"/>
    <mergeCell ref="U19:V19"/>
    <mergeCell ref="O19:P19"/>
    <mergeCell ref="Q19:R19"/>
    <mergeCell ref="AN16:AO16"/>
    <mergeCell ref="AP16:AQ16"/>
    <mergeCell ref="AA19:AB19"/>
    <mergeCell ref="AH19:AI19"/>
    <mergeCell ref="W19:X19"/>
    <mergeCell ref="Y19:Z19"/>
    <mergeCell ref="AV16:AW16"/>
    <mergeCell ref="S16:T16"/>
    <mergeCell ref="U16:V16"/>
    <mergeCell ref="W16:X16"/>
    <mergeCell ref="Y16:Z16"/>
    <mergeCell ref="AA16:AB16"/>
    <mergeCell ref="BI13:BI17"/>
    <mergeCell ref="E14:AB14"/>
    <mergeCell ref="AH14:BC14"/>
    <mergeCell ref="E15:H15"/>
    <mergeCell ref="I15:N15"/>
    <mergeCell ref="O15:X15"/>
    <mergeCell ref="Y15:AB15"/>
    <mergeCell ref="AH15:AM15"/>
    <mergeCell ref="AN15:AW15"/>
    <mergeCell ref="AX15:BA15"/>
    <mergeCell ref="BH13:BH17"/>
    <mergeCell ref="BB15:BC16"/>
    <mergeCell ref="AH16:AI16"/>
    <mergeCell ref="AJ16:AK16"/>
    <mergeCell ref="AL16:AM16"/>
    <mergeCell ref="AX16:AY16"/>
    <mergeCell ref="AH13:BC13"/>
    <mergeCell ref="BD13:BD17"/>
    <mergeCell ref="BE13:BE17"/>
    <mergeCell ref="BF13:BF17"/>
    <mergeCell ref="E13:AB13"/>
    <mergeCell ref="AC13:AC17"/>
    <mergeCell ref="AD13:AD17"/>
    <mergeCell ref="AE13:AE17"/>
    <mergeCell ref="BG13:BG17"/>
    <mergeCell ref="E16:F16"/>
    <mergeCell ref="O16:P16"/>
    <mergeCell ref="G16:H16"/>
    <mergeCell ref="AR16:AS16"/>
    <mergeCell ref="AT16:AU16"/>
    <mergeCell ref="I16:J16"/>
    <mergeCell ref="K16:L16"/>
    <mergeCell ref="M16:N16"/>
    <mergeCell ref="Q16:R16"/>
    <mergeCell ref="A8:AE8"/>
    <mergeCell ref="A10:AE10"/>
    <mergeCell ref="A13:A17"/>
    <mergeCell ref="B13:B17"/>
    <mergeCell ref="C13:C17"/>
    <mergeCell ref="D13:D17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74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tabSelected="1" topLeftCell="A4" zoomScale="87" zoomScaleNormal="87" workbookViewId="0">
      <selection activeCell="E18" sqref="E18:AE18"/>
    </sheetView>
  </sheetViews>
  <sheetFormatPr defaultColWidth="4.7109375" defaultRowHeight="15"/>
  <cols>
    <col min="1" max="1" width="7.28515625" customWidth="1"/>
    <col min="2" max="2" width="5.7109375" customWidth="1"/>
    <col min="3" max="3" width="34.140625" customWidth="1"/>
    <col min="4" max="4" width="6.85546875" customWidth="1"/>
    <col min="5" max="28" width="4.5703125" customWidth="1"/>
    <col min="29" max="30" width="8.7109375" customWidth="1"/>
    <col min="31" max="31" width="13" customWidth="1"/>
    <col min="32" max="32" width="14.7109375" customWidth="1"/>
    <col min="33" max="33" width="3.140625" style="2" customWidth="1"/>
    <col min="34" max="55" width="4.7109375" customWidth="1"/>
    <col min="56" max="56" width="10.85546875" customWidth="1"/>
    <col min="57" max="61" width="9.7109375" customWidth="1"/>
    <col min="62" max="247" width="9.140625" customWidth="1"/>
    <col min="248" max="248" width="4.85546875" customWidth="1"/>
    <col min="249" max="249" width="4.140625" customWidth="1"/>
    <col min="250" max="250" width="16.28515625" customWidth="1"/>
    <col min="251" max="252" width="6.5703125" customWidth="1"/>
    <col min="253" max="253" width="4.85546875" customWidth="1"/>
    <col min="254" max="254" width="6.5703125" customWidth="1"/>
    <col min="255" max="255" width="4.140625" customWidth="1"/>
  </cols>
  <sheetData>
    <row r="1" spans="1:61" ht="8.25" customHeight="1">
      <c r="N1" s="33"/>
      <c r="O1" s="34"/>
      <c r="P1" s="34"/>
      <c r="Q1" s="34"/>
      <c r="U1" s="34"/>
    </row>
    <row r="2" spans="1:61" ht="15.75">
      <c r="C2" s="41" t="s">
        <v>0</v>
      </c>
      <c r="D2" s="42"/>
      <c r="E2" s="42"/>
      <c r="F2" s="42"/>
      <c r="G2" s="42"/>
      <c r="H2" s="43"/>
      <c r="I2" s="43"/>
      <c r="J2" s="43"/>
      <c r="K2" s="28"/>
      <c r="L2" s="43"/>
      <c r="M2" s="28"/>
      <c r="N2" s="43" t="s">
        <v>0</v>
      </c>
      <c r="O2" s="43"/>
      <c r="P2" s="43"/>
      <c r="Q2" s="43"/>
      <c r="R2" s="43"/>
      <c r="S2" s="28"/>
      <c r="T2" s="43"/>
      <c r="U2" s="43"/>
      <c r="V2" s="43"/>
      <c r="W2" s="28"/>
      <c r="X2" s="28"/>
      <c r="Y2" s="28"/>
      <c r="Z2" s="28"/>
      <c r="AA2" s="43" t="s">
        <v>1</v>
      </c>
      <c r="AB2" s="28"/>
      <c r="AC2" s="28"/>
    </row>
    <row r="3" spans="1:61" ht="15.75">
      <c r="C3" s="41" t="s">
        <v>37</v>
      </c>
      <c r="D3" s="42"/>
      <c r="E3" s="42"/>
      <c r="F3" s="42"/>
      <c r="G3" s="42"/>
      <c r="H3" s="43"/>
      <c r="I3" s="43"/>
      <c r="J3" s="43"/>
      <c r="K3" s="28"/>
      <c r="L3" s="43"/>
      <c r="M3" s="28"/>
      <c r="N3" s="43" t="s">
        <v>14</v>
      </c>
      <c r="O3" s="43"/>
      <c r="P3" s="43"/>
      <c r="Q3" s="43"/>
      <c r="R3" s="43"/>
      <c r="S3" s="28"/>
      <c r="T3" s="43"/>
      <c r="U3" s="43"/>
      <c r="V3" s="43"/>
      <c r="W3" s="28"/>
      <c r="X3" s="28"/>
      <c r="Y3" s="28"/>
      <c r="Z3" s="28"/>
      <c r="AA3" s="43" t="s">
        <v>15</v>
      </c>
      <c r="AB3" s="28"/>
      <c r="AC3" s="28"/>
    </row>
    <row r="4" spans="1:61" ht="15.75">
      <c r="C4" s="41" t="s">
        <v>38</v>
      </c>
      <c r="D4" s="42"/>
      <c r="E4" s="42"/>
      <c r="F4" s="42"/>
      <c r="G4" s="42"/>
      <c r="H4" s="43"/>
      <c r="I4" s="43"/>
      <c r="J4" s="43"/>
      <c r="K4" s="28"/>
      <c r="L4" s="43"/>
      <c r="M4" s="28"/>
      <c r="N4" s="43" t="s">
        <v>72</v>
      </c>
      <c r="O4" s="43"/>
      <c r="P4" s="43"/>
      <c r="Q4" s="43"/>
      <c r="R4" s="43"/>
      <c r="S4" s="28"/>
      <c r="T4" s="43"/>
      <c r="U4" s="43"/>
      <c r="V4" s="43"/>
      <c r="W4" s="28"/>
      <c r="X4" s="28"/>
      <c r="Y4" s="28"/>
      <c r="Z4" s="28"/>
      <c r="AA4" s="43" t="s">
        <v>95</v>
      </c>
      <c r="AB4" s="28"/>
      <c r="AC4" s="28"/>
    </row>
    <row r="5" spans="1:61" ht="15.75">
      <c r="C5" s="41" t="s">
        <v>39</v>
      </c>
      <c r="D5" s="42"/>
      <c r="E5" s="44"/>
      <c r="F5" s="44"/>
      <c r="G5" s="44"/>
      <c r="H5" s="44"/>
      <c r="I5" s="44"/>
      <c r="J5" s="42"/>
      <c r="K5" s="28"/>
      <c r="L5" s="42"/>
      <c r="M5" s="28"/>
      <c r="N5" s="44" t="s">
        <v>92</v>
      </c>
      <c r="O5" s="44"/>
      <c r="P5" s="44"/>
      <c r="Q5" s="44"/>
      <c r="R5" s="42"/>
      <c r="S5" s="28"/>
      <c r="T5" s="42"/>
      <c r="U5" s="42"/>
      <c r="V5" s="42"/>
      <c r="W5" s="28"/>
      <c r="X5" s="28"/>
      <c r="Y5" s="28"/>
      <c r="Z5" s="28"/>
      <c r="AA5" s="44" t="s">
        <v>91</v>
      </c>
      <c r="AB5" s="28"/>
      <c r="AC5" s="28"/>
    </row>
    <row r="6" spans="1:61" ht="15.75">
      <c r="C6" s="41" t="s">
        <v>47</v>
      </c>
      <c r="D6" s="42"/>
      <c r="E6" s="42"/>
      <c r="F6" s="42"/>
      <c r="G6" s="42"/>
      <c r="H6" s="43"/>
      <c r="I6" s="43"/>
      <c r="J6" s="43"/>
      <c r="K6" s="28"/>
      <c r="L6" s="43"/>
      <c r="M6" s="28"/>
      <c r="N6" s="43" t="s">
        <v>36</v>
      </c>
      <c r="O6" s="43"/>
      <c r="P6" s="43"/>
      <c r="Q6" s="43"/>
      <c r="R6" s="43"/>
      <c r="S6" s="28"/>
      <c r="T6" s="43" t="s">
        <v>48</v>
      </c>
      <c r="U6" s="43"/>
      <c r="V6" s="43"/>
      <c r="W6" s="28"/>
      <c r="X6" s="28"/>
      <c r="Y6" s="28"/>
      <c r="Z6" s="28"/>
      <c r="AA6" s="44" t="s">
        <v>49</v>
      </c>
      <c r="AB6" s="51"/>
      <c r="AC6" s="51"/>
      <c r="AD6" s="51"/>
    </row>
    <row r="7" spans="1:61" ht="20.25" customHeight="1">
      <c r="A7" s="1"/>
      <c r="B7" s="1"/>
      <c r="C7" s="42"/>
      <c r="D7" s="42"/>
      <c r="E7" s="42"/>
      <c r="F7" s="30"/>
      <c r="G7" s="30"/>
      <c r="H7" s="30"/>
      <c r="I7" s="30"/>
      <c r="J7" s="28"/>
      <c r="K7" s="28"/>
      <c r="L7" s="28"/>
      <c r="M7" s="28"/>
      <c r="N7" s="28"/>
      <c r="O7" s="43"/>
      <c r="P7" s="43"/>
      <c r="Q7" s="43"/>
      <c r="R7" s="43"/>
      <c r="S7" s="43"/>
      <c r="T7" s="43"/>
      <c r="U7" s="43"/>
      <c r="V7" s="43"/>
      <c r="W7" s="28"/>
      <c r="X7" s="28"/>
      <c r="Y7" s="28"/>
      <c r="Z7" s="28"/>
      <c r="AA7" s="28"/>
      <c r="AB7" s="28"/>
      <c r="AC7" s="28"/>
    </row>
    <row r="8" spans="1:61" ht="15.7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48"/>
      <c r="AG8" s="66"/>
    </row>
    <row r="9" spans="1:61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61" ht="15.75">
      <c r="A10" s="101" t="s">
        <v>97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49"/>
      <c r="AG10" s="66"/>
    </row>
    <row r="11" spans="1:61" hidden="1"/>
    <row r="12" spans="1:61" ht="15.75" thickBot="1"/>
    <row r="13" spans="1:61" ht="43.5" customHeight="1">
      <c r="A13" s="99" t="s">
        <v>3</v>
      </c>
      <c r="B13" s="102" t="s">
        <v>4</v>
      </c>
      <c r="C13" s="99" t="s">
        <v>5</v>
      </c>
      <c r="D13" s="102" t="s">
        <v>24</v>
      </c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 t="s">
        <v>45</v>
      </c>
      <c r="AD13" s="105" t="s">
        <v>31</v>
      </c>
      <c r="AE13" s="107" t="s">
        <v>32</v>
      </c>
      <c r="AF13" s="64"/>
      <c r="AG13" s="64"/>
      <c r="AH13" s="103" t="s">
        <v>42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 t="s">
        <v>44</v>
      </c>
      <c r="BE13" s="105" t="s">
        <v>31</v>
      </c>
      <c r="BF13" s="107" t="s">
        <v>32</v>
      </c>
      <c r="BG13" s="109" t="s">
        <v>58</v>
      </c>
      <c r="BH13" s="106" t="s">
        <v>31</v>
      </c>
      <c r="BI13" s="106" t="s">
        <v>32</v>
      </c>
    </row>
    <row r="14" spans="1:61" s="2" customFormat="1" ht="19.5" customHeight="1">
      <c r="A14" s="99"/>
      <c r="B14" s="102"/>
      <c r="C14" s="99"/>
      <c r="D14" s="102"/>
      <c r="E14" s="110" t="s">
        <v>23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6"/>
      <c r="AD14" s="106"/>
      <c r="AE14" s="108"/>
      <c r="AF14" s="64"/>
      <c r="AG14" s="64"/>
      <c r="AH14" s="110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6"/>
      <c r="BE14" s="106"/>
      <c r="BF14" s="108"/>
      <c r="BG14" s="109"/>
      <c r="BH14" s="106"/>
      <c r="BI14" s="106"/>
    </row>
    <row r="15" spans="1:61" s="2" customFormat="1" ht="36" customHeight="1">
      <c r="A15" s="99"/>
      <c r="B15" s="102"/>
      <c r="C15" s="99"/>
      <c r="D15" s="102"/>
      <c r="E15" s="110" t="s">
        <v>41</v>
      </c>
      <c r="F15" s="99"/>
      <c r="G15" s="99"/>
      <c r="H15" s="99"/>
      <c r="I15" s="99" t="s">
        <v>6</v>
      </c>
      <c r="J15" s="99"/>
      <c r="K15" s="99"/>
      <c r="L15" s="99"/>
      <c r="M15" s="99"/>
      <c r="N15" s="99"/>
      <c r="O15" s="99" t="s">
        <v>17</v>
      </c>
      <c r="P15" s="99"/>
      <c r="Q15" s="99"/>
      <c r="R15" s="99"/>
      <c r="S15" s="99"/>
      <c r="T15" s="99"/>
      <c r="U15" s="99"/>
      <c r="V15" s="99"/>
      <c r="W15" s="99"/>
      <c r="X15" s="99"/>
      <c r="Y15" s="99" t="s">
        <v>18</v>
      </c>
      <c r="Z15" s="99"/>
      <c r="AA15" s="99"/>
      <c r="AB15" s="99"/>
      <c r="AC15" s="106"/>
      <c r="AD15" s="106"/>
      <c r="AE15" s="108"/>
      <c r="AF15" s="64"/>
      <c r="AG15" s="64"/>
      <c r="AH15" s="110" t="s">
        <v>6</v>
      </c>
      <c r="AI15" s="99"/>
      <c r="AJ15" s="99"/>
      <c r="AK15" s="99"/>
      <c r="AL15" s="99"/>
      <c r="AM15" s="99"/>
      <c r="AN15" s="99" t="s">
        <v>17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 t="s">
        <v>18</v>
      </c>
      <c r="AY15" s="99"/>
      <c r="AZ15" s="99"/>
      <c r="BA15" s="99"/>
      <c r="BB15" s="111" t="s">
        <v>7</v>
      </c>
      <c r="BC15" s="111"/>
      <c r="BD15" s="106"/>
      <c r="BE15" s="106"/>
      <c r="BF15" s="108"/>
      <c r="BG15" s="109"/>
      <c r="BH15" s="106"/>
      <c r="BI15" s="106"/>
    </row>
    <row r="16" spans="1:61" s="2" customFormat="1" ht="23.25" customHeight="1">
      <c r="A16" s="99"/>
      <c r="B16" s="102"/>
      <c r="C16" s="99"/>
      <c r="D16" s="102"/>
      <c r="E16" s="110" t="s">
        <v>19</v>
      </c>
      <c r="F16" s="99"/>
      <c r="G16" s="99" t="s">
        <v>20</v>
      </c>
      <c r="H16" s="99"/>
      <c r="I16" s="99">
        <v>1</v>
      </c>
      <c r="J16" s="99"/>
      <c r="K16" s="99">
        <v>2</v>
      </c>
      <c r="L16" s="99"/>
      <c r="M16" s="99">
        <v>3</v>
      </c>
      <c r="N16" s="99"/>
      <c r="O16" s="99">
        <v>1</v>
      </c>
      <c r="P16" s="99"/>
      <c r="Q16" s="99">
        <v>2</v>
      </c>
      <c r="R16" s="99"/>
      <c r="S16" s="99">
        <v>3</v>
      </c>
      <c r="T16" s="99"/>
      <c r="U16" s="99">
        <v>4</v>
      </c>
      <c r="V16" s="99"/>
      <c r="W16" s="99">
        <v>5</v>
      </c>
      <c r="X16" s="99"/>
      <c r="Y16" s="110" t="s">
        <v>19</v>
      </c>
      <c r="Z16" s="99"/>
      <c r="AA16" s="99" t="s">
        <v>20</v>
      </c>
      <c r="AB16" s="99"/>
      <c r="AC16" s="106"/>
      <c r="AD16" s="106"/>
      <c r="AE16" s="108"/>
      <c r="AF16" s="64"/>
      <c r="AG16" s="64"/>
      <c r="AH16" s="110">
        <v>1</v>
      </c>
      <c r="AI16" s="99"/>
      <c r="AJ16" s="99">
        <v>2</v>
      </c>
      <c r="AK16" s="99"/>
      <c r="AL16" s="99">
        <v>3</v>
      </c>
      <c r="AM16" s="99"/>
      <c r="AN16" s="99">
        <v>1</v>
      </c>
      <c r="AO16" s="99"/>
      <c r="AP16" s="99">
        <v>2</v>
      </c>
      <c r="AQ16" s="99"/>
      <c r="AR16" s="99">
        <v>3</v>
      </c>
      <c r="AS16" s="99"/>
      <c r="AT16" s="99">
        <v>4</v>
      </c>
      <c r="AU16" s="99"/>
      <c r="AV16" s="99">
        <v>5</v>
      </c>
      <c r="AW16" s="99"/>
      <c r="AX16" s="110" t="s">
        <v>19</v>
      </c>
      <c r="AY16" s="99"/>
      <c r="AZ16" s="99" t="s">
        <v>20</v>
      </c>
      <c r="BA16" s="99"/>
      <c r="BB16" s="111"/>
      <c r="BC16" s="111"/>
      <c r="BD16" s="106"/>
      <c r="BE16" s="106"/>
      <c r="BF16" s="108"/>
      <c r="BG16" s="109"/>
      <c r="BH16" s="106"/>
      <c r="BI16" s="106"/>
    </row>
    <row r="17" spans="1:61" s="2" customFormat="1" ht="23.25" customHeight="1">
      <c r="A17" s="99"/>
      <c r="B17" s="102"/>
      <c r="C17" s="99"/>
      <c r="D17" s="102"/>
      <c r="E17" s="76" t="s">
        <v>21</v>
      </c>
      <c r="F17" s="61" t="s">
        <v>22</v>
      </c>
      <c r="G17" s="60" t="s">
        <v>21</v>
      </c>
      <c r="H17" s="61" t="s">
        <v>22</v>
      </c>
      <c r="I17" s="60" t="s">
        <v>21</v>
      </c>
      <c r="J17" s="61" t="s">
        <v>22</v>
      </c>
      <c r="K17" s="60" t="s">
        <v>21</v>
      </c>
      <c r="L17" s="61" t="s">
        <v>22</v>
      </c>
      <c r="M17" s="60" t="s">
        <v>21</v>
      </c>
      <c r="N17" s="61" t="s">
        <v>22</v>
      </c>
      <c r="O17" s="60" t="s">
        <v>21</v>
      </c>
      <c r="P17" s="61" t="s">
        <v>22</v>
      </c>
      <c r="Q17" s="60" t="s">
        <v>21</v>
      </c>
      <c r="R17" s="61" t="s">
        <v>22</v>
      </c>
      <c r="S17" s="60" t="s">
        <v>21</v>
      </c>
      <c r="T17" s="61" t="s">
        <v>22</v>
      </c>
      <c r="U17" s="60" t="s">
        <v>21</v>
      </c>
      <c r="V17" s="61" t="s">
        <v>22</v>
      </c>
      <c r="W17" s="60" t="s">
        <v>21</v>
      </c>
      <c r="X17" s="61" t="s">
        <v>22</v>
      </c>
      <c r="Y17" s="60" t="s">
        <v>21</v>
      </c>
      <c r="Z17" s="61" t="s">
        <v>22</v>
      </c>
      <c r="AA17" s="60" t="s">
        <v>21</v>
      </c>
      <c r="AB17" s="61" t="s">
        <v>22</v>
      </c>
      <c r="AC17" s="106"/>
      <c r="AD17" s="106"/>
      <c r="AE17" s="108"/>
      <c r="AF17" s="64"/>
      <c r="AG17" s="64"/>
      <c r="AH17" s="76" t="s">
        <v>21</v>
      </c>
      <c r="AI17" s="61" t="s">
        <v>22</v>
      </c>
      <c r="AJ17" s="60" t="s">
        <v>21</v>
      </c>
      <c r="AK17" s="61" t="s">
        <v>22</v>
      </c>
      <c r="AL17" s="60" t="s">
        <v>21</v>
      </c>
      <c r="AM17" s="61" t="s">
        <v>22</v>
      </c>
      <c r="AN17" s="60" t="s">
        <v>21</v>
      </c>
      <c r="AO17" s="61" t="s">
        <v>22</v>
      </c>
      <c r="AP17" s="60" t="s">
        <v>21</v>
      </c>
      <c r="AQ17" s="61" t="s">
        <v>22</v>
      </c>
      <c r="AR17" s="60" t="s">
        <v>21</v>
      </c>
      <c r="AS17" s="61" t="s">
        <v>22</v>
      </c>
      <c r="AT17" s="60" t="s">
        <v>21</v>
      </c>
      <c r="AU17" s="61" t="s">
        <v>22</v>
      </c>
      <c r="AV17" s="60" t="s">
        <v>21</v>
      </c>
      <c r="AW17" s="61" t="s">
        <v>22</v>
      </c>
      <c r="AX17" s="60" t="s">
        <v>21</v>
      </c>
      <c r="AY17" s="61" t="s">
        <v>22</v>
      </c>
      <c r="AZ17" s="60" t="s">
        <v>21</v>
      </c>
      <c r="BA17" s="61" t="s">
        <v>22</v>
      </c>
      <c r="BB17" s="60" t="s">
        <v>21</v>
      </c>
      <c r="BC17" s="61" t="s">
        <v>22</v>
      </c>
      <c r="BD17" s="106"/>
      <c r="BE17" s="106"/>
      <c r="BF17" s="108"/>
      <c r="BG17" s="109"/>
      <c r="BH17" s="106"/>
      <c r="BI17" s="106"/>
    </row>
    <row r="18" spans="1:61" s="4" customFormat="1" ht="24.75" customHeight="1">
      <c r="A18" s="58"/>
      <c r="B18" s="59"/>
      <c r="C18" s="86"/>
      <c r="D18" s="62"/>
      <c r="E18" s="110" t="s">
        <v>89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16"/>
      <c r="AF18" s="69"/>
      <c r="AG18" s="65"/>
      <c r="AH18" s="117" t="s">
        <v>8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79"/>
      <c r="BH18" s="37"/>
      <c r="BI18" s="37"/>
    </row>
    <row r="19" spans="1:61" s="4" customFormat="1" ht="15" customHeight="1">
      <c r="A19" s="3"/>
      <c r="B19" s="72"/>
      <c r="C19" s="38" t="s">
        <v>9</v>
      </c>
      <c r="D19" s="71"/>
      <c r="E19" s="120">
        <v>6</v>
      </c>
      <c r="F19" s="112"/>
      <c r="G19" s="112">
        <v>6</v>
      </c>
      <c r="H19" s="112"/>
      <c r="I19" s="112">
        <v>6</v>
      </c>
      <c r="J19" s="112"/>
      <c r="K19" s="112">
        <v>8</v>
      </c>
      <c r="L19" s="112"/>
      <c r="M19" s="112">
        <v>8</v>
      </c>
      <c r="N19" s="112"/>
      <c r="O19" s="112">
        <v>12</v>
      </c>
      <c r="P19" s="112"/>
      <c r="Q19" s="112">
        <v>14</v>
      </c>
      <c r="R19" s="112"/>
      <c r="S19" s="112">
        <v>16</v>
      </c>
      <c r="T19" s="112"/>
      <c r="U19" s="113">
        <v>18</v>
      </c>
      <c r="V19" s="113"/>
      <c r="W19" s="113">
        <v>20</v>
      </c>
      <c r="X19" s="113"/>
      <c r="Y19" s="113">
        <v>24</v>
      </c>
      <c r="Z19" s="113"/>
      <c r="AA19" s="113">
        <v>26</v>
      </c>
      <c r="AB19" s="113"/>
      <c r="AC19" s="37"/>
      <c r="AD19" s="37"/>
      <c r="AE19" s="73"/>
      <c r="AH19" s="114">
        <v>6</v>
      </c>
      <c r="AI19" s="115"/>
      <c r="AJ19" s="126">
        <v>9</v>
      </c>
      <c r="AK19" s="115"/>
      <c r="AL19" s="126">
        <v>9</v>
      </c>
      <c r="AM19" s="115"/>
      <c r="AN19" s="126">
        <v>12</v>
      </c>
      <c r="AO19" s="115"/>
      <c r="AP19" s="126">
        <v>14</v>
      </c>
      <c r="AQ19" s="115"/>
      <c r="AR19" s="126">
        <v>16</v>
      </c>
      <c r="AS19" s="115"/>
      <c r="AT19" s="121">
        <v>18</v>
      </c>
      <c r="AU19" s="122"/>
      <c r="AV19" s="121">
        <v>20</v>
      </c>
      <c r="AW19" s="122"/>
      <c r="AX19" s="121">
        <v>24</v>
      </c>
      <c r="AY19" s="122"/>
      <c r="AZ19" s="121">
        <v>26</v>
      </c>
      <c r="BA19" s="122"/>
      <c r="BB19" s="121">
        <v>32</v>
      </c>
      <c r="BC19" s="122"/>
      <c r="BD19" s="37"/>
      <c r="BE19" s="37"/>
      <c r="BF19" s="73"/>
      <c r="BG19" s="79"/>
      <c r="BH19" s="37"/>
      <c r="BI19" s="37"/>
    </row>
    <row r="20" spans="1:61" s="4" customFormat="1" ht="15" customHeight="1">
      <c r="A20" s="35" t="s">
        <v>10</v>
      </c>
      <c r="B20" s="72">
        <v>1</v>
      </c>
      <c r="C20" s="3" t="s">
        <v>90</v>
      </c>
      <c r="D20" s="88" t="s">
        <v>82</v>
      </c>
      <c r="E20" s="77">
        <v>16</v>
      </c>
      <c r="F20" s="3">
        <v>1</v>
      </c>
      <c r="G20" s="38"/>
      <c r="H20" s="3"/>
      <c r="I20" s="38"/>
      <c r="J20" s="3"/>
      <c r="K20" s="38">
        <v>13</v>
      </c>
      <c r="L20" s="3">
        <v>1</v>
      </c>
      <c r="M20" s="38"/>
      <c r="N20" s="3"/>
      <c r="O20" s="38"/>
      <c r="P20" s="3"/>
      <c r="Q20" s="38"/>
      <c r="R20" s="3"/>
      <c r="S20" s="38"/>
      <c r="T20" s="3"/>
      <c r="U20" s="40"/>
      <c r="V20" s="37"/>
      <c r="W20" s="40"/>
      <c r="X20" s="37"/>
      <c r="Y20" s="40"/>
      <c r="Z20" s="37"/>
      <c r="AA20" s="40"/>
      <c r="AB20" s="37"/>
      <c r="AC20" s="37">
        <f>E20+G20+I20+K20+M20+O20+Q20+S20+U20+W20+Y20+AA20</f>
        <v>29</v>
      </c>
      <c r="AD20" s="37">
        <f>F20+H20+J20+L20+N20+P20+R20+T20+V20+X20+Z20+AB20</f>
        <v>2</v>
      </c>
      <c r="AE20" s="73">
        <v>14</v>
      </c>
      <c r="AH20" s="77"/>
      <c r="AI20" s="3"/>
      <c r="AJ20" s="38"/>
      <c r="AK20" s="3"/>
      <c r="AL20" s="38"/>
      <c r="AM20" s="3"/>
      <c r="AN20" s="38"/>
      <c r="AO20" s="3"/>
      <c r="AP20" s="38"/>
      <c r="AQ20" s="3"/>
      <c r="AR20" s="38"/>
      <c r="AS20" s="3"/>
      <c r="AT20" s="40"/>
      <c r="AU20" s="37"/>
      <c r="AV20" s="40"/>
      <c r="AW20" s="37"/>
      <c r="AX20" s="40"/>
      <c r="AY20" s="37"/>
      <c r="AZ20" s="40"/>
      <c r="BA20" s="37"/>
      <c r="BB20" s="40"/>
      <c r="BC20" s="37"/>
      <c r="BD20" s="37">
        <f>AH20+AJ20+AL20+AN20+AP20+AR20+AT20+AV20+AX20+AZ20+BB20</f>
        <v>0</v>
      </c>
      <c r="BE20" s="37">
        <f>AI20+AK20+AM20+AO20+AQ20+AS20+AU20+AW20+AY20+BA20+BC20</f>
        <v>0</v>
      </c>
      <c r="BF20" s="73"/>
      <c r="BG20" s="79">
        <f>AC20+BD20</f>
        <v>29</v>
      </c>
      <c r="BH20" s="37">
        <f>AD20+BE20</f>
        <v>2</v>
      </c>
      <c r="BI20" s="37">
        <f>AE20+BF20</f>
        <v>14</v>
      </c>
    </row>
    <row r="21" spans="1:61" s="4" customFormat="1" ht="2.25" hidden="1" customHeight="1">
      <c r="A21" s="3"/>
      <c r="B21" s="72">
        <v>2</v>
      </c>
      <c r="C21" s="3"/>
      <c r="D21" s="88"/>
      <c r="E21" s="77"/>
      <c r="F21" s="3"/>
      <c r="G21" s="38"/>
      <c r="H21" s="3"/>
      <c r="I21" s="38"/>
      <c r="J21" s="3"/>
      <c r="K21" s="38"/>
      <c r="L21" s="3"/>
      <c r="M21" s="38"/>
      <c r="N21" s="3"/>
      <c r="O21" s="38"/>
      <c r="P21" s="3"/>
      <c r="Q21" s="38"/>
      <c r="R21" s="3"/>
      <c r="S21" s="38"/>
      <c r="T21" s="3"/>
      <c r="U21" s="40"/>
      <c r="V21" s="37"/>
      <c r="W21" s="40"/>
      <c r="X21" s="37"/>
      <c r="Y21" s="40"/>
      <c r="Z21" s="37"/>
      <c r="AA21" s="40"/>
      <c r="AB21" s="37"/>
      <c r="AC21" s="37">
        <f t="shared" ref="AC21:AC29" si="0">E21+G21+I21+K21+M21+O21+Q21+S21+U21+W21+Y21+AA21</f>
        <v>0</v>
      </c>
      <c r="AD21" s="37">
        <f t="shared" ref="AD21:AD29" si="1">F21+H21+J21+L21+N21+P21+R21+T21+V21+X21+Z21+AB21</f>
        <v>0</v>
      </c>
      <c r="AE21" s="73"/>
      <c r="AH21" s="77"/>
      <c r="AI21" s="3"/>
      <c r="AJ21" s="38"/>
      <c r="AK21" s="3"/>
      <c r="AL21" s="38"/>
      <c r="AM21" s="3"/>
      <c r="AN21" s="38"/>
      <c r="AO21" s="3"/>
      <c r="AP21" s="38"/>
      <c r="AQ21" s="3"/>
      <c r="AR21" s="38"/>
      <c r="AS21" s="3"/>
      <c r="AT21" s="40"/>
      <c r="AU21" s="37"/>
      <c r="AV21" s="40"/>
      <c r="AW21" s="37"/>
      <c r="AX21" s="40"/>
      <c r="AY21" s="37"/>
      <c r="AZ21" s="40"/>
      <c r="BA21" s="37"/>
      <c r="BB21" s="40"/>
      <c r="BC21" s="37"/>
      <c r="BD21" s="37">
        <f t="shared" ref="BD21:BD29" si="2">AH21+AJ21+AL21+AN21+AP21+AR21+AT21+AV21+AX21+AZ21+BB21</f>
        <v>0</v>
      </c>
      <c r="BE21" s="37">
        <f t="shared" ref="BE21:BE29" si="3">AI21+AK21+AM21+AO21+AQ21+AS21+AU21+AW21+AY21+BA21+BC21</f>
        <v>0</v>
      </c>
      <c r="BF21" s="73"/>
      <c r="BG21" s="79">
        <f t="shared" ref="BG21:BG31" si="4">AC21+BD21</f>
        <v>0</v>
      </c>
      <c r="BH21" s="37">
        <f t="shared" ref="BH21:BH31" si="5">AD21+BE21</f>
        <v>0</v>
      </c>
      <c r="BI21" s="37">
        <f t="shared" ref="BI21:BI31" si="6">AE21+BF21</f>
        <v>0</v>
      </c>
    </row>
    <row r="22" spans="1:61" s="4" customFormat="1" ht="15" hidden="1" customHeight="1">
      <c r="A22" s="3"/>
      <c r="B22" s="72">
        <v>3</v>
      </c>
      <c r="C22" s="3"/>
      <c r="D22" s="88"/>
      <c r="E22" s="77"/>
      <c r="F22" s="3"/>
      <c r="G22" s="38"/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38"/>
      <c r="T22" s="3"/>
      <c r="U22" s="40"/>
      <c r="V22" s="37"/>
      <c r="W22" s="40"/>
      <c r="X22" s="37"/>
      <c r="Y22" s="40"/>
      <c r="Z22" s="37"/>
      <c r="AA22" s="40"/>
      <c r="AB22" s="37"/>
      <c r="AC22" s="37">
        <f t="shared" si="0"/>
        <v>0</v>
      </c>
      <c r="AD22" s="37">
        <f t="shared" si="1"/>
        <v>0</v>
      </c>
      <c r="AE22" s="73"/>
      <c r="AH22" s="77"/>
      <c r="AI22" s="3"/>
      <c r="AJ22" s="38"/>
      <c r="AK22" s="3"/>
      <c r="AL22" s="38"/>
      <c r="AM22" s="3"/>
      <c r="AN22" s="38"/>
      <c r="AO22" s="3"/>
      <c r="AP22" s="38"/>
      <c r="AQ22" s="3"/>
      <c r="AR22" s="38"/>
      <c r="AS22" s="3"/>
      <c r="AT22" s="40"/>
      <c r="AU22" s="37"/>
      <c r="AV22" s="40"/>
      <c r="AW22" s="37"/>
      <c r="AX22" s="40"/>
      <c r="AY22" s="37"/>
      <c r="AZ22" s="40"/>
      <c r="BA22" s="37"/>
      <c r="BB22" s="40"/>
      <c r="BC22" s="37"/>
      <c r="BD22" s="37">
        <f t="shared" si="2"/>
        <v>0</v>
      </c>
      <c r="BE22" s="37">
        <f t="shared" si="3"/>
        <v>0</v>
      </c>
      <c r="BF22" s="73"/>
      <c r="BG22" s="79">
        <f t="shared" si="4"/>
        <v>0</v>
      </c>
      <c r="BH22" s="37">
        <f t="shared" si="5"/>
        <v>0</v>
      </c>
      <c r="BI22" s="37">
        <f t="shared" si="6"/>
        <v>0</v>
      </c>
    </row>
    <row r="23" spans="1:61" s="4" customFormat="1" ht="15" hidden="1" customHeight="1">
      <c r="A23" s="3"/>
      <c r="B23" s="72">
        <v>4</v>
      </c>
      <c r="C23" s="3"/>
      <c r="D23" s="88"/>
      <c r="E23" s="77"/>
      <c r="F23" s="3"/>
      <c r="G23" s="38"/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38"/>
      <c r="T23" s="3"/>
      <c r="U23" s="40"/>
      <c r="V23" s="37"/>
      <c r="W23" s="40"/>
      <c r="X23" s="37"/>
      <c r="Y23" s="40"/>
      <c r="Z23" s="37"/>
      <c r="AA23" s="40"/>
      <c r="AB23" s="37"/>
      <c r="AC23" s="37">
        <f t="shared" si="0"/>
        <v>0</v>
      </c>
      <c r="AD23" s="37">
        <f t="shared" si="1"/>
        <v>0</v>
      </c>
      <c r="AE23" s="73"/>
      <c r="AH23" s="77"/>
      <c r="AI23" s="3"/>
      <c r="AJ23" s="38"/>
      <c r="AK23" s="3"/>
      <c r="AL23" s="38"/>
      <c r="AM23" s="3"/>
      <c r="AN23" s="38"/>
      <c r="AO23" s="3"/>
      <c r="AP23" s="38"/>
      <c r="AQ23" s="3"/>
      <c r="AR23" s="38"/>
      <c r="AS23" s="3"/>
      <c r="AT23" s="40"/>
      <c r="AU23" s="37"/>
      <c r="AV23" s="40"/>
      <c r="AW23" s="37"/>
      <c r="AX23" s="40"/>
      <c r="AY23" s="37"/>
      <c r="AZ23" s="40"/>
      <c r="BA23" s="37"/>
      <c r="BB23" s="40"/>
      <c r="BC23" s="37"/>
      <c r="BD23" s="37">
        <f t="shared" si="2"/>
        <v>0</v>
      </c>
      <c r="BE23" s="37">
        <f t="shared" si="3"/>
        <v>0</v>
      </c>
      <c r="BF23" s="73"/>
      <c r="BG23" s="79">
        <f t="shared" si="4"/>
        <v>0</v>
      </c>
      <c r="BH23" s="37">
        <f t="shared" si="5"/>
        <v>0</v>
      </c>
      <c r="BI23" s="37">
        <f t="shared" si="6"/>
        <v>0</v>
      </c>
    </row>
    <row r="24" spans="1:61" s="4" customFormat="1" ht="15" hidden="1" customHeight="1">
      <c r="A24" s="3"/>
      <c r="B24" s="72">
        <v>5</v>
      </c>
      <c r="C24" s="3"/>
      <c r="D24" s="88"/>
      <c r="E24" s="77"/>
      <c r="F24" s="3"/>
      <c r="G24" s="38"/>
      <c r="H24" s="3"/>
      <c r="I24" s="38"/>
      <c r="J24" s="3"/>
      <c r="K24" s="38"/>
      <c r="L24" s="3"/>
      <c r="M24" s="38"/>
      <c r="N24" s="3"/>
      <c r="O24" s="38"/>
      <c r="P24" s="3"/>
      <c r="Q24" s="38"/>
      <c r="R24" s="3"/>
      <c r="S24" s="38"/>
      <c r="T24" s="3"/>
      <c r="U24" s="40"/>
      <c r="V24" s="37"/>
      <c r="W24" s="40"/>
      <c r="X24" s="37"/>
      <c r="Y24" s="40"/>
      <c r="Z24" s="37"/>
      <c r="AA24" s="40"/>
      <c r="AB24" s="37"/>
      <c r="AC24" s="37">
        <f t="shared" si="0"/>
        <v>0</v>
      </c>
      <c r="AD24" s="37">
        <f t="shared" si="1"/>
        <v>0</v>
      </c>
      <c r="AE24" s="73"/>
      <c r="AH24" s="77"/>
      <c r="AI24" s="3"/>
      <c r="AJ24" s="38"/>
      <c r="AK24" s="3"/>
      <c r="AL24" s="38"/>
      <c r="AM24" s="3"/>
      <c r="AN24" s="38"/>
      <c r="AO24" s="3"/>
      <c r="AP24" s="38"/>
      <c r="AQ24" s="3"/>
      <c r="AR24" s="38"/>
      <c r="AS24" s="3"/>
      <c r="AT24" s="40"/>
      <c r="AU24" s="37"/>
      <c r="AV24" s="40"/>
      <c r="AW24" s="37"/>
      <c r="AX24" s="40"/>
      <c r="AY24" s="37"/>
      <c r="AZ24" s="40"/>
      <c r="BA24" s="37"/>
      <c r="BB24" s="40"/>
      <c r="BC24" s="37"/>
      <c r="BD24" s="37">
        <f t="shared" si="2"/>
        <v>0</v>
      </c>
      <c r="BE24" s="37">
        <f t="shared" si="3"/>
        <v>0</v>
      </c>
      <c r="BF24" s="73"/>
      <c r="BG24" s="79">
        <f t="shared" si="4"/>
        <v>0</v>
      </c>
      <c r="BH24" s="37">
        <f t="shared" si="5"/>
        <v>0</v>
      </c>
      <c r="BI24" s="37">
        <f t="shared" si="6"/>
        <v>0</v>
      </c>
    </row>
    <row r="25" spans="1:61" s="4" customFormat="1" ht="15" hidden="1" customHeight="1">
      <c r="A25" s="3"/>
      <c r="B25" s="72">
        <v>6</v>
      </c>
      <c r="C25" s="3"/>
      <c r="D25" s="88"/>
      <c r="E25" s="77"/>
      <c r="F25" s="3"/>
      <c r="G25" s="38"/>
      <c r="H25" s="3"/>
      <c r="I25" s="38"/>
      <c r="J25" s="3"/>
      <c r="K25" s="38"/>
      <c r="L25" s="3"/>
      <c r="M25" s="38"/>
      <c r="N25" s="3"/>
      <c r="O25" s="38"/>
      <c r="P25" s="3"/>
      <c r="Q25" s="38"/>
      <c r="R25" s="3"/>
      <c r="S25" s="38"/>
      <c r="T25" s="3"/>
      <c r="U25" s="40"/>
      <c r="V25" s="37"/>
      <c r="W25" s="40"/>
      <c r="X25" s="37"/>
      <c r="Y25" s="40"/>
      <c r="Z25" s="37"/>
      <c r="AA25" s="40"/>
      <c r="AB25" s="37"/>
      <c r="AC25" s="37">
        <f t="shared" si="0"/>
        <v>0</v>
      </c>
      <c r="AD25" s="37">
        <f t="shared" si="1"/>
        <v>0</v>
      </c>
      <c r="AE25" s="73"/>
      <c r="AH25" s="77"/>
      <c r="AI25" s="3"/>
      <c r="AJ25" s="38"/>
      <c r="AK25" s="3"/>
      <c r="AL25" s="38"/>
      <c r="AM25" s="3"/>
      <c r="AN25" s="38"/>
      <c r="AO25" s="3"/>
      <c r="AP25" s="38"/>
      <c r="AQ25" s="3"/>
      <c r="AR25" s="38"/>
      <c r="AS25" s="3"/>
      <c r="AT25" s="40"/>
      <c r="AU25" s="37"/>
      <c r="AV25" s="40"/>
      <c r="AW25" s="37"/>
      <c r="AX25" s="40"/>
      <c r="AY25" s="37"/>
      <c r="AZ25" s="40"/>
      <c r="BA25" s="37"/>
      <c r="BB25" s="40"/>
      <c r="BC25" s="37"/>
      <c r="BD25" s="37">
        <f t="shared" si="2"/>
        <v>0</v>
      </c>
      <c r="BE25" s="37">
        <f t="shared" si="3"/>
        <v>0</v>
      </c>
      <c r="BF25" s="73"/>
      <c r="BG25" s="79">
        <f t="shared" si="4"/>
        <v>0</v>
      </c>
      <c r="BH25" s="37">
        <f t="shared" si="5"/>
        <v>0</v>
      </c>
      <c r="BI25" s="37">
        <f t="shared" si="6"/>
        <v>0</v>
      </c>
    </row>
    <row r="26" spans="1:61" s="4" customFormat="1" ht="15" hidden="1" customHeight="1">
      <c r="A26" s="3"/>
      <c r="B26" s="72">
        <v>7</v>
      </c>
      <c r="C26" s="3"/>
      <c r="D26" s="88"/>
      <c r="E26" s="77"/>
      <c r="F26" s="3"/>
      <c r="G26" s="38"/>
      <c r="H26" s="3"/>
      <c r="I26" s="38"/>
      <c r="J26" s="3"/>
      <c r="K26" s="38"/>
      <c r="L26" s="3"/>
      <c r="M26" s="38"/>
      <c r="N26" s="3"/>
      <c r="O26" s="38"/>
      <c r="P26" s="3"/>
      <c r="Q26" s="38"/>
      <c r="R26" s="3"/>
      <c r="S26" s="38"/>
      <c r="T26" s="3"/>
      <c r="U26" s="40"/>
      <c r="V26" s="37"/>
      <c r="W26" s="40"/>
      <c r="X26" s="37"/>
      <c r="Y26" s="40"/>
      <c r="Z26" s="37"/>
      <c r="AA26" s="40"/>
      <c r="AB26" s="37"/>
      <c r="AC26" s="37">
        <f t="shared" si="0"/>
        <v>0</v>
      </c>
      <c r="AD26" s="37">
        <f t="shared" si="1"/>
        <v>0</v>
      </c>
      <c r="AE26" s="73"/>
      <c r="AH26" s="77"/>
      <c r="AI26" s="3"/>
      <c r="AJ26" s="38"/>
      <c r="AK26" s="3"/>
      <c r="AL26" s="38"/>
      <c r="AM26" s="3"/>
      <c r="AN26" s="38"/>
      <c r="AO26" s="3"/>
      <c r="AP26" s="38"/>
      <c r="AQ26" s="3"/>
      <c r="AR26" s="38"/>
      <c r="AS26" s="3"/>
      <c r="AT26" s="40"/>
      <c r="AU26" s="37"/>
      <c r="AV26" s="40"/>
      <c r="AW26" s="37"/>
      <c r="AX26" s="40"/>
      <c r="AY26" s="37"/>
      <c r="AZ26" s="40"/>
      <c r="BA26" s="37"/>
      <c r="BB26" s="40"/>
      <c r="BC26" s="37"/>
      <c r="BD26" s="37">
        <f t="shared" si="2"/>
        <v>0</v>
      </c>
      <c r="BE26" s="37">
        <f t="shared" si="3"/>
        <v>0</v>
      </c>
      <c r="BF26" s="73"/>
      <c r="BG26" s="79">
        <f t="shared" si="4"/>
        <v>0</v>
      </c>
      <c r="BH26" s="37">
        <f t="shared" si="5"/>
        <v>0</v>
      </c>
      <c r="BI26" s="37">
        <f t="shared" si="6"/>
        <v>0</v>
      </c>
    </row>
    <row r="27" spans="1:61" s="4" customFormat="1" ht="15" hidden="1" customHeight="1">
      <c r="A27" s="3"/>
      <c r="B27" s="72">
        <v>8</v>
      </c>
      <c r="C27" s="3"/>
      <c r="D27" s="88"/>
      <c r="E27" s="77"/>
      <c r="F27" s="3"/>
      <c r="G27" s="38"/>
      <c r="H27" s="3"/>
      <c r="I27" s="38"/>
      <c r="J27" s="3"/>
      <c r="K27" s="38"/>
      <c r="L27" s="3"/>
      <c r="M27" s="38"/>
      <c r="N27" s="3"/>
      <c r="O27" s="38"/>
      <c r="P27" s="3"/>
      <c r="Q27" s="38"/>
      <c r="R27" s="3"/>
      <c r="S27" s="38"/>
      <c r="T27" s="3"/>
      <c r="U27" s="40"/>
      <c r="V27" s="37"/>
      <c r="W27" s="40"/>
      <c r="X27" s="37"/>
      <c r="Y27" s="40"/>
      <c r="Z27" s="37"/>
      <c r="AA27" s="40"/>
      <c r="AB27" s="37"/>
      <c r="AC27" s="37">
        <f t="shared" si="0"/>
        <v>0</v>
      </c>
      <c r="AD27" s="37">
        <f t="shared" si="1"/>
        <v>0</v>
      </c>
      <c r="AE27" s="73"/>
      <c r="AH27" s="77"/>
      <c r="AI27" s="3"/>
      <c r="AJ27" s="38"/>
      <c r="AK27" s="3"/>
      <c r="AL27" s="38"/>
      <c r="AM27" s="3"/>
      <c r="AN27" s="38"/>
      <c r="AO27" s="3"/>
      <c r="AP27" s="38"/>
      <c r="AQ27" s="3"/>
      <c r="AR27" s="38"/>
      <c r="AS27" s="3"/>
      <c r="AT27" s="40"/>
      <c r="AU27" s="37"/>
      <c r="AV27" s="40"/>
      <c r="AW27" s="37"/>
      <c r="AX27" s="40"/>
      <c r="AY27" s="37"/>
      <c r="AZ27" s="40"/>
      <c r="BA27" s="37"/>
      <c r="BB27" s="40"/>
      <c r="BC27" s="37"/>
      <c r="BD27" s="37">
        <f t="shared" si="2"/>
        <v>0</v>
      </c>
      <c r="BE27" s="37">
        <f t="shared" si="3"/>
        <v>0</v>
      </c>
      <c r="BF27" s="73"/>
      <c r="BG27" s="79">
        <f t="shared" si="4"/>
        <v>0</v>
      </c>
      <c r="BH27" s="37">
        <f t="shared" si="5"/>
        <v>0</v>
      </c>
      <c r="BI27" s="37">
        <f t="shared" si="6"/>
        <v>0</v>
      </c>
    </row>
    <row r="28" spans="1:61" s="4" customFormat="1" ht="15" hidden="1" customHeight="1">
      <c r="A28" s="3"/>
      <c r="B28" s="72">
        <v>9</v>
      </c>
      <c r="C28" s="3"/>
      <c r="D28" s="88"/>
      <c r="E28" s="77"/>
      <c r="F28" s="3"/>
      <c r="G28" s="38"/>
      <c r="H28" s="3"/>
      <c r="I28" s="38"/>
      <c r="J28" s="3"/>
      <c r="K28" s="38"/>
      <c r="L28" s="3"/>
      <c r="M28" s="38"/>
      <c r="N28" s="3"/>
      <c r="O28" s="38"/>
      <c r="P28" s="3"/>
      <c r="Q28" s="38"/>
      <c r="R28" s="3"/>
      <c r="S28" s="38"/>
      <c r="T28" s="3"/>
      <c r="U28" s="40"/>
      <c r="V28" s="37"/>
      <c r="W28" s="40"/>
      <c r="X28" s="37"/>
      <c r="Y28" s="40"/>
      <c r="Z28" s="37"/>
      <c r="AA28" s="40"/>
      <c r="AB28" s="37"/>
      <c r="AC28" s="37">
        <f t="shared" si="0"/>
        <v>0</v>
      </c>
      <c r="AD28" s="37">
        <f t="shared" si="1"/>
        <v>0</v>
      </c>
      <c r="AE28" s="73"/>
      <c r="AH28" s="77"/>
      <c r="AI28" s="3"/>
      <c r="AJ28" s="38"/>
      <c r="AK28" s="3"/>
      <c r="AL28" s="38"/>
      <c r="AM28" s="3"/>
      <c r="AN28" s="38"/>
      <c r="AO28" s="3"/>
      <c r="AP28" s="38"/>
      <c r="AQ28" s="3"/>
      <c r="AR28" s="38"/>
      <c r="AS28" s="3"/>
      <c r="AT28" s="40"/>
      <c r="AU28" s="37"/>
      <c r="AV28" s="40"/>
      <c r="AW28" s="37"/>
      <c r="AX28" s="40"/>
      <c r="AY28" s="37"/>
      <c r="AZ28" s="40"/>
      <c r="BA28" s="37"/>
      <c r="BB28" s="40"/>
      <c r="BC28" s="37"/>
      <c r="BD28" s="37">
        <f t="shared" si="2"/>
        <v>0</v>
      </c>
      <c r="BE28" s="37">
        <f t="shared" si="3"/>
        <v>0</v>
      </c>
      <c r="BF28" s="73"/>
      <c r="BG28" s="79">
        <f t="shared" si="4"/>
        <v>0</v>
      </c>
      <c r="BH28" s="37">
        <f t="shared" si="5"/>
        <v>0</v>
      </c>
      <c r="BI28" s="37">
        <f t="shared" si="6"/>
        <v>0</v>
      </c>
    </row>
    <row r="29" spans="1:61" s="4" customFormat="1" ht="15" hidden="1" customHeight="1">
      <c r="A29" s="3"/>
      <c r="B29" s="72">
        <v>10</v>
      </c>
      <c r="C29" s="3"/>
      <c r="D29" s="88"/>
      <c r="E29" s="77"/>
      <c r="F29" s="3"/>
      <c r="G29" s="38"/>
      <c r="H29" s="3"/>
      <c r="I29" s="38"/>
      <c r="J29" s="3"/>
      <c r="K29" s="38"/>
      <c r="L29" s="3"/>
      <c r="M29" s="38"/>
      <c r="N29" s="3"/>
      <c r="O29" s="38"/>
      <c r="P29" s="3"/>
      <c r="Q29" s="38"/>
      <c r="R29" s="3"/>
      <c r="S29" s="38"/>
      <c r="T29" s="3"/>
      <c r="U29" s="40"/>
      <c r="V29" s="37"/>
      <c r="W29" s="40"/>
      <c r="X29" s="37"/>
      <c r="Y29" s="40"/>
      <c r="Z29" s="37"/>
      <c r="AA29" s="40"/>
      <c r="AB29" s="37"/>
      <c r="AC29" s="37">
        <f t="shared" si="0"/>
        <v>0</v>
      </c>
      <c r="AD29" s="37">
        <f t="shared" si="1"/>
        <v>0</v>
      </c>
      <c r="AE29" s="73"/>
      <c r="AH29" s="77"/>
      <c r="AI29" s="3"/>
      <c r="AJ29" s="38"/>
      <c r="AK29" s="3"/>
      <c r="AL29" s="38"/>
      <c r="AM29" s="3"/>
      <c r="AN29" s="38"/>
      <c r="AO29" s="3"/>
      <c r="AP29" s="38"/>
      <c r="AQ29" s="3"/>
      <c r="AR29" s="38"/>
      <c r="AS29" s="3"/>
      <c r="AT29" s="40"/>
      <c r="AU29" s="37"/>
      <c r="AV29" s="40"/>
      <c r="AW29" s="37"/>
      <c r="AX29" s="40"/>
      <c r="AY29" s="37"/>
      <c r="AZ29" s="40"/>
      <c r="BA29" s="37"/>
      <c r="BB29" s="40"/>
      <c r="BC29" s="37"/>
      <c r="BD29" s="37">
        <f t="shared" si="2"/>
        <v>0</v>
      </c>
      <c r="BE29" s="37">
        <f t="shared" si="3"/>
        <v>0</v>
      </c>
      <c r="BF29" s="73"/>
      <c r="BG29" s="79">
        <f t="shared" si="4"/>
        <v>0</v>
      </c>
      <c r="BH29" s="37">
        <f t="shared" si="5"/>
        <v>0</v>
      </c>
      <c r="BI29" s="37">
        <f t="shared" si="6"/>
        <v>0</v>
      </c>
    </row>
    <row r="30" spans="1:61" s="4" customFormat="1" ht="15" customHeight="1">
      <c r="A30" s="36"/>
      <c r="B30" s="85"/>
      <c r="C30" s="39" t="s">
        <v>30</v>
      </c>
      <c r="D30" s="50"/>
      <c r="E30" s="89">
        <f t="shared" ref="E30:K30" si="7">SUM(E20:E29)</f>
        <v>16</v>
      </c>
      <c r="F30" s="89">
        <f t="shared" si="7"/>
        <v>1</v>
      </c>
      <c r="G30" s="89">
        <f t="shared" si="7"/>
        <v>0</v>
      </c>
      <c r="H30" s="89">
        <f t="shared" si="7"/>
        <v>0</v>
      </c>
      <c r="I30" s="89">
        <f t="shared" si="7"/>
        <v>0</v>
      </c>
      <c r="J30" s="89">
        <f t="shared" si="7"/>
        <v>0</v>
      </c>
      <c r="K30" s="89">
        <f t="shared" si="7"/>
        <v>13</v>
      </c>
      <c r="L30" s="89">
        <f t="shared" ref="L30:AB30" si="8">SUM(L20:L29)</f>
        <v>1</v>
      </c>
      <c r="M30" s="89">
        <f t="shared" si="8"/>
        <v>0</v>
      </c>
      <c r="N30" s="89">
        <f t="shared" si="8"/>
        <v>0</v>
      </c>
      <c r="O30" s="89">
        <f t="shared" si="8"/>
        <v>0</v>
      </c>
      <c r="P30" s="89">
        <f t="shared" si="8"/>
        <v>0</v>
      </c>
      <c r="Q30" s="89">
        <f t="shared" si="8"/>
        <v>0</v>
      </c>
      <c r="R30" s="89">
        <f t="shared" si="8"/>
        <v>0</v>
      </c>
      <c r="S30" s="89">
        <f t="shared" si="8"/>
        <v>0</v>
      </c>
      <c r="T30" s="89">
        <f t="shared" si="8"/>
        <v>0</v>
      </c>
      <c r="U30" s="89">
        <f t="shared" si="8"/>
        <v>0</v>
      </c>
      <c r="V30" s="89">
        <f t="shared" si="8"/>
        <v>0</v>
      </c>
      <c r="W30" s="89">
        <f t="shared" si="8"/>
        <v>0</v>
      </c>
      <c r="X30" s="89">
        <f t="shared" si="8"/>
        <v>0</v>
      </c>
      <c r="Y30" s="89">
        <f t="shared" si="8"/>
        <v>0</v>
      </c>
      <c r="Z30" s="89">
        <f t="shared" si="8"/>
        <v>0</v>
      </c>
      <c r="AA30" s="89">
        <f t="shared" si="8"/>
        <v>0</v>
      </c>
      <c r="AB30" s="89">
        <f t="shared" si="8"/>
        <v>0</v>
      </c>
      <c r="AC30" s="87">
        <f>AC31</f>
        <v>29</v>
      </c>
      <c r="AD30" s="87">
        <f>AD31</f>
        <v>2</v>
      </c>
      <c r="AE30" s="87">
        <f>AE31</f>
        <v>14</v>
      </c>
      <c r="AF30" s="57"/>
      <c r="AG30" s="57"/>
      <c r="AH30" s="78">
        <f t="shared" ref="AH30:BC30" si="9">SUM(AH20:AH29)</f>
        <v>0</v>
      </c>
      <c r="AI30" s="78">
        <f t="shared" si="9"/>
        <v>0</v>
      </c>
      <c r="AJ30" s="78">
        <f t="shared" si="9"/>
        <v>0</v>
      </c>
      <c r="AK30" s="78">
        <f t="shared" si="9"/>
        <v>0</v>
      </c>
      <c r="AL30" s="78">
        <f t="shared" si="9"/>
        <v>0</v>
      </c>
      <c r="AM30" s="78">
        <f t="shared" si="9"/>
        <v>0</v>
      </c>
      <c r="AN30" s="78">
        <f t="shared" si="9"/>
        <v>0</v>
      </c>
      <c r="AO30" s="78">
        <f t="shared" si="9"/>
        <v>0</v>
      </c>
      <c r="AP30" s="78">
        <f t="shared" si="9"/>
        <v>0</v>
      </c>
      <c r="AQ30" s="78">
        <f t="shared" si="9"/>
        <v>0</v>
      </c>
      <c r="AR30" s="78">
        <f t="shared" si="9"/>
        <v>0</v>
      </c>
      <c r="AS30" s="78">
        <f t="shared" si="9"/>
        <v>0</v>
      </c>
      <c r="AT30" s="78">
        <f t="shared" si="9"/>
        <v>0</v>
      </c>
      <c r="AU30" s="78">
        <f t="shared" si="9"/>
        <v>0</v>
      </c>
      <c r="AV30" s="78">
        <f t="shared" si="9"/>
        <v>0</v>
      </c>
      <c r="AW30" s="78">
        <f t="shared" si="9"/>
        <v>0</v>
      </c>
      <c r="AX30" s="78">
        <f t="shared" si="9"/>
        <v>0</v>
      </c>
      <c r="AY30" s="78">
        <f t="shared" si="9"/>
        <v>0</v>
      </c>
      <c r="AZ30" s="78">
        <f t="shared" si="9"/>
        <v>0</v>
      </c>
      <c r="BA30" s="78">
        <f t="shared" si="9"/>
        <v>0</v>
      </c>
      <c r="BB30" s="78">
        <f t="shared" si="9"/>
        <v>0</v>
      </c>
      <c r="BC30" s="78">
        <f t="shared" si="9"/>
        <v>0</v>
      </c>
      <c r="BD30" s="45">
        <f>BD31</f>
        <v>0</v>
      </c>
      <c r="BE30" s="45">
        <f>BE31</f>
        <v>0</v>
      </c>
      <c r="BF30" s="45">
        <f>BF31</f>
        <v>0</v>
      </c>
      <c r="BG30" s="79">
        <f t="shared" si="4"/>
        <v>29</v>
      </c>
      <c r="BH30" s="37">
        <f>AD30+BE30</f>
        <v>2</v>
      </c>
      <c r="BI30" s="37">
        <f>AE30+BF30</f>
        <v>14</v>
      </c>
    </row>
    <row r="31" spans="1:61" s="4" customFormat="1" ht="15" customHeight="1" thickBot="1">
      <c r="A31" s="3"/>
      <c r="B31" s="72"/>
      <c r="C31" s="39" t="s">
        <v>50</v>
      </c>
      <c r="D31" s="50"/>
      <c r="E31" s="123">
        <f>E30+G30</f>
        <v>16</v>
      </c>
      <c r="F31" s="124"/>
      <c r="G31" s="124"/>
      <c r="H31" s="124"/>
      <c r="I31" s="124">
        <f>I30+K30+M30</f>
        <v>13</v>
      </c>
      <c r="J31" s="124"/>
      <c r="K31" s="124"/>
      <c r="L31" s="124"/>
      <c r="M31" s="124"/>
      <c r="N31" s="124"/>
      <c r="O31" s="124">
        <f>O30+Q30+S30+U30+W30</f>
        <v>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5">
        <f>Y30+AA30</f>
        <v>0</v>
      </c>
      <c r="Z31" s="125"/>
      <c r="AA31" s="125"/>
      <c r="AB31" s="125"/>
      <c r="AC31" s="74">
        <f>SUM(AC20:AC29)</f>
        <v>29</v>
      </c>
      <c r="AD31" s="74">
        <f>SUM(AD20:AD29)</f>
        <v>2</v>
      </c>
      <c r="AE31" s="75">
        <f>SUM(AE20:AE29)</f>
        <v>14</v>
      </c>
      <c r="AF31" s="63"/>
      <c r="AG31" s="57"/>
      <c r="AH31" s="123">
        <f>AH30+AJ30+AL30</f>
        <v>0</v>
      </c>
      <c r="AI31" s="124"/>
      <c r="AJ31" s="124"/>
      <c r="AK31" s="124"/>
      <c r="AL31" s="124"/>
      <c r="AM31" s="124"/>
      <c r="AN31" s="124">
        <f>AN30+AP30+AR30+AT30+AV30</f>
        <v>0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>
        <f>AX30+AZ30</f>
        <v>0</v>
      </c>
      <c r="AY31" s="125"/>
      <c r="AZ31" s="125"/>
      <c r="BA31" s="125"/>
      <c r="BB31" s="125">
        <f>BB30</f>
        <v>0</v>
      </c>
      <c r="BC31" s="125"/>
      <c r="BD31" s="90">
        <f>SUM(BD20:BD29)</f>
        <v>0</v>
      </c>
      <c r="BE31" s="90">
        <f>SUM(BE20:BE29)</f>
        <v>0</v>
      </c>
      <c r="BF31" s="90">
        <f>SUM(BF20:BF29)</f>
        <v>0</v>
      </c>
      <c r="BG31" s="79">
        <f t="shared" si="4"/>
        <v>29</v>
      </c>
      <c r="BH31" s="37">
        <f t="shared" si="5"/>
        <v>2</v>
      </c>
      <c r="BI31" s="37">
        <f t="shared" si="6"/>
        <v>14</v>
      </c>
    </row>
    <row r="32" spans="1:61" s="4" customFormat="1" ht="16.5" customHeight="1">
      <c r="A32" s="52"/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  <c r="AC32" s="57"/>
      <c r="AD32" s="57"/>
      <c r="AE32" s="57"/>
      <c r="AF32" s="57"/>
      <c r="AG32" s="57"/>
    </row>
    <row r="33" spans="1:45" s="4" customFormat="1" ht="35.25" customHeight="1">
      <c r="A33" s="52"/>
      <c r="B33" s="52"/>
      <c r="C33" s="102" t="s">
        <v>51</v>
      </c>
      <c r="D33" s="12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6"/>
      <c r="AB33" s="56"/>
      <c r="AC33" s="57"/>
      <c r="AD33" s="57"/>
      <c r="AE33" s="57"/>
      <c r="AF33" s="57"/>
      <c r="AG33" s="57"/>
      <c r="AH33" s="129" t="s">
        <v>43</v>
      </c>
      <c r="AI33" s="130"/>
      <c r="AJ33" s="130"/>
      <c r="AK33" s="130"/>
      <c r="AL33" s="130"/>
      <c r="AM33" s="131"/>
    </row>
    <row r="34" spans="1:45" s="4" customFormat="1" ht="16.5" customHeight="1">
      <c r="A34" s="52"/>
      <c r="B34" s="52"/>
      <c r="C34" s="39" t="s">
        <v>52</v>
      </c>
      <c r="D34" s="80">
        <v>29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6"/>
      <c r="AA34" s="56"/>
      <c r="AB34" s="56"/>
      <c r="AC34" s="57"/>
      <c r="AD34" s="57"/>
      <c r="AE34" s="57"/>
      <c r="AF34" s="57"/>
      <c r="AG34" s="57"/>
      <c r="AH34" s="99" t="s">
        <v>52</v>
      </c>
      <c r="AI34" s="99"/>
      <c r="AJ34" s="99"/>
      <c r="AK34" s="99"/>
      <c r="AL34" s="99"/>
      <c r="AM34" s="37"/>
    </row>
    <row r="35" spans="1:45" s="4" customFormat="1" ht="16.5" customHeight="1">
      <c r="A35" s="52"/>
      <c r="B35" s="52"/>
      <c r="C35" s="39" t="s">
        <v>53</v>
      </c>
      <c r="D35" s="80">
        <v>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  <c r="AA35" s="56"/>
      <c r="AB35" s="56"/>
      <c r="AC35" s="57"/>
      <c r="AD35" s="57"/>
      <c r="AE35" s="57"/>
      <c r="AF35" s="57"/>
      <c r="AG35" s="57"/>
      <c r="AH35" s="99" t="s">
        <v>53</v>
      </c>
      <c r="AI35" s="99"/>
      <c r="AJ35" s="99"/>
      <c r="AK35" s="99"/>
      <c r="AL35" s="99"/>
      <c r="AM35" s="37"/>
    </row>
    <row r="36" spans="1:45" s="4" customFormat="1" ht="16.5" customHeight="1">
      <c r="A36" s="52"/>
      <c r="B36" s="52"/>
      <c r="C36" s="47" t="s">
        <v>54</v>
      </c>
      <c r="D36" s="81">
        <v>14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  <c r="AA36" s="56"/>
      <c r="AB36" s="56"/>
      <c r="AC36" s="57"/>
      <c r="AD36" s="57"/>
      <c r="AE36" s="57"/>
      <c r="AF36" s="57"/>
      <c r="AG36" s="57"/>
      <c r="AH36" s="132" t="s">
        <v>54</v>
      </c>
      <c r="AI36" s="132"/>
      <c r="AJ36" s="132"/>
      <c r="AK36" s="132"/>
      <c r="AL36" s="132"/>
      <c r="AM36" s="83"/>
    </row>
    <row r="37" spans="1:45" s="4" customFormat="1" ht="16.5" customHeight="1">
      <c r="A37" s="52"/>
      <c r="B37" s="52"/>
      <c r="C37" s="39" t="s">
        <v>55</v>
      </c>
      <c r="D37" s="99" t="s">
        <v>56</v>
      </c>
      <c r="E37" s="99"/>
      <c r="F37" s="37">
        <v>1</v>
      </c>
      <c r="G37" s="55"/>
      <c r="H37" s="99" t="s">
        <v>57</v>
      </c>
      <c r="I37" s="99"/>
      <c r="J37" s="8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7"/>
      <c r="AD37" s="57"/>
      <c r="AE37" s="57"/>
      <c r="AF37" s="57"/>
      <c r="AG37" s="57"/>
      <c r="AH37" s="99" t="s">
        <v>55</v>
      </c>
      <c r="AI37" s="99"/>
      <c r="AJ37" s="99"/>
      <c r="AK37" s="99"/>
      <c r="AL37" s="99"/>
      <c r="AM37" s="127" t="s">
        <v>56</v>
      </c>
      <c r="AN37" s="127"/>
      <c r="AO37" s="84"/>
      <c r="AP37" s="70"/>
      <c r="AQ37" s="127" t="s">
        <v>57</v>
      </c>
      <c r="AR37" s="127"/>
      <c r="AS37" s="37"/>
    </row>
    <row r="38" spans="1:45" s="4" customFormat="1" ht="16.5" customHeight="1">
      <c r="A38" s="52"/>
      <c r="B38" s="52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7"/>
      <c r="AD38" s="57"/>
      <c r="AE38" s="57"/>
      <c r="AF38" s="57"/>
      <c r="AG38" s="57"/>
    </row>
    <row r="39" spans="1:45" ht="15.75">
      <c r="A39" s="1"/>
      <c r="B39" s="1"/>
      <c r="C39" s="42" t="s">
        <v>11</v>
      </c>
      <c r="D39" s="1"/>
      <c r="E39" s="1"/>
      <c r="F39" s="1" t="s">
        <v>93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5" s="23" customFormat="1">
      <c r="A41" s="21"/>
      <c r="B41" s="22" t="s">
        <v>12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AG41" s="67"/>
    </row>
    <row r="42" spans="1:45" s="23" customFormat="1">
      <c r="A42" s="21"/>
      <c r="B42" s="24" t="s">
        <v>13</v>
      </c>
      <c r="C42" s="32" t="s">
        <v>27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AG42" s="67"/>
    </row>
    <row r="43" spans="1:45" s="23" customFormat="1">
      <c r="A43" s="25"/>
      <c r="B43" s="26">
        <v>2</v>
      </c>
      <c r="C43" s="21" t="s">
        <v>29</v>
      </c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AG43" s="67"/>
    </row>
    <row r="44" spans="1:45" s="23" customFormat="1">
      <c r="A44" s="25"/>
      <c r="B44" s="26" t="s">
        <v>25</v>
      </c>
      <c r="C44" s="21" t="s">
        <v>28</v>
      </c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AG44" s="67"/>
    </row>
    <row r="45" spans="1:45" s="28" customFormat="1" ht="15.75">
      <c r="A45" s="31"/>
      <c r="B45" s="26" t="s">
        <v>35</v>
      </c>
      <c r="C45" s="25" t="s">
        <v>34</v>
      </c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9"/>
      <c r="T45" s="29"/>
      <c r="AG45" s="68"/>
    </row>
    <row r="46" spans="1:45">
      <c r="A46" s="6"/>
      <c r="B46" s="25" t="s">
        <v>26</v>
      </c>
      <c r="C46" s="27" t="s">
        <v>33</v>
      </c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6"/>
      <c r="T46" s="6"/>
    </row>
    <row r="47" spans="1:45">
      <c r="A47" s="8"/>
      <c r="B47" s="8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5" ht="15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10"/>
      <c r="B49" s="11"/>
      <c r="C49" s="9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/>
      <c r="S49" s="10"/>
      <c r="T49" s="10"/>
    </row>
    <row r="50" spans="1:20">
      <c r="A50" s="10"/>
      <c r="B50" s="11"/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0"/>
      <c r="T50" s="10"/>
    </row>
    <row r="51" spans="1:20">
      <c r="A51" s="10"/>
      <c r="B51" s="11"/>
      <c r="C51" s="11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4"/>
      <c r="R51" s="10"/>
      <c r="S51" s="10"/>
      <c r="T51" s="10"/>
    </row>
    <row r="52" spans="1:20">
      <c r="A52" s="8"/>
      <c r="B52" s="8"/>
      <c r="C52" s="11"/>
      <c r="D52" s="6"/>
      <c r="E52" s="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15"/>
    </row>
    <row r="53" spans="1:20">
      <c r="A53" s="15"/>
      <c r="B53" s="15"/>
      <c r="C53" s="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5"/>
    </row>
    <row r="54" spans="1:20">
      <c r="A54" s="15"/>
      <c r="B54" s="15"/>
      <c r="C54" s="6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5"/>
    </row>
    <row r="55" spans="1:20">
      <c r="A55" s="15"/>
      <c r="B55" s="15"/>
      <c r="C55" s="6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</row>
    <row r="56" spans="1:20">
      <c r="A56" s="15"/>
      <c r="B56" s="15"/>
      <c r="C56" s="6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</row>
    <row r="57" spans="1:20">
      <c r="A57" s="15"/>
      <c r="B57" s="15"/>
      <c r="C57" s="6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5"/>
    </row>
    <row r="58" spans="1:20">
      <c r="A58" s="15"/>
      <c r="B58" s="15"/>
      <c r="C58" s="6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  <c r="T58" s="15"/>
    </row>
    <row r="59" spans="1:20">
      <c r="A59" s="15"/>
      <c r="B59" s="15"/>
      <c r="C59" s="6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</row>
    <row r="60" spans="1:20">
      <c r="A60" s="15"/>
      <c r="B60" s="15"/>
      <c r="C60" s="6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5"/>
      <c r="T60" s="15"/>
    </row>
    <row r="61" spans="1:20">
      <c r="A61" s="15"/>
      <c r="B61" s="15"/>
      <c r="C61" s="6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5"/>
      <c r="T61" s="15"/>
    </row>
    <row r="62" spans="1:20">
      <c r="A62" s="15"/>
      <c r="B62" s="15"/>
      <c r="C62" s="6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</row>
    <row r="63" spans="1:20">
      <c r="A63" s="15"/>
      <c r="B63" s="15"/>
      <c r="C63" s="6"/>
      <c r="D63" s="15"/>
      <c r="E63" s="15"/>
      <c r="F63" s="16"/>
      <c r="G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/>
      <c r="T63" s="15"/>
    </row>
    <row r="64" spans="1:20">
      <c r="A64" s="6"/>
      <c r="B64" s="6"/>
      <c r="C64" s="6"/>
      <c r="D64" s="6"/>
      <c r="E64" s="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/>
      <c r="S64" s="15"/>
      <c r="T64" s="15"/>
    </row>
    <row r="65" spans="1:20">
      <c r="A65" s="6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"/>
      <c r="R65" s="19"/>
      <c r="S65" s="19"/>
      <c r="T65" s="19"/>
    </row>
    <row r="66" spans="1:20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6"/>
      <c r="B67" s="15"/>
      <c r="C67" s="8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6"/>
      <c r="T67" s="6"/>
    </row>
    <row r="68" spans="1:20">
      <c r="A68" s="6"/>
      <c r="B68" s="15"/>
      <c r="C68" s="6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6"/>
      <c r="T68" s="6"/>
    </row>
    <row r="69" spans="1:20">
      <c r="A69" s="6"/>
      <c r="B69" s="15"/>
      <c r="C69" s="6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6"/>
      <c r="T69" s="6"/>
    </row>
    <row r="70" spans="1:20">
      <c r="A70" s="6"/>
      <c r="B70" s="15"/>
      <c r="C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</row>
    <row r="71" spans="1:20">
      <c r="A71" s="6"/>
      <c r="B71" s="6"/>
      <c r="C71" s="20"/>
      <c r="D71" s="15"/>
      <c r="E71" s="1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"/>
      <c r="S71" s="6"/>
      <c r="T71" s="6"/>
    </row>
    <row r="72" spans="1:20">
      <c r="A72" s="6"/>
      <c r="B72" s="6"/>
      <c r="C72" s="6"/>
      <c r="D72" s="15"/>
      <c r="E72" s="1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/>
      <c r="R72" s="19"/>
      <c r="S72" s="6"/>
      <c r="T72" s="6"/>
    </row>
    <row r="73" spans="1:20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6"/>
      <c r="B74" s="6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6"/>
    </row>
    <row r="75" spans="1:20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</row>
    <row r="76" spans="1:20">
      <c r="A76" s="6"/>
      <c r="B76" s="6"/>
      <c r="C76" s="6"/>
      <c r="D76" s="15"/>
      <c r="E76" s="1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6"/>
      <c r="T76" s="6"/>
    </row>
    <row r="77" spans="1:20">
      <c r="A77" s="6"/>
      <c r="B77" s="6"/>
      <c r="C77" s="6"/>
      <c r="D77" s="6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9"/>
      <c r="R77" s="19"/>
      <c r="S77" s="19"/>
      <c r="T77" s="19"/>
    </row>
    <row r="78" spans="1:20">
      <c r="A78" s="6"/>
      <c r="B78" s="6"/>
      <c r="C78" s="18"/>
      <c r="D78" s="6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9"/>
      <c r="S78" s="19"/>
      <c r="T78" s="19"/>
    </row>
    <row r="79" spans="1:20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7"/>
      <c r="B82" s="7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C84" s="7"/>
    </row>
  </sheetData>
  <mergeCells count="92">
    <mergeCell ref="C33:D33"/>
    <mergeCell ref="AQ37:AR37"/>
    <mergeCell ref="BG13:BG17"/>
    <mergeCell ref="BH13:BH17"/>
    <mergeCell ref="BI13:BI17"/>
    <mergeCell ref="BD13:BD17"/>
    <mergeCell ref="BE13:BE17"/>
    <mergeCell ref="BF13:BF17"/>
    <mergeCell ref="AH18:BF18"/>
    <mergeCell ref="BB19:BC19"/>
    <mergeCell ref="D37:E37"/>
    <mergeCell ref="H37:I37"/>
    <mergeCell ref="AM37:AN37"/>
    <mergeCell ref="AH34:AL34"/>
    <mergeCell ref="AH35:AL35"/>
    <mergeCell ref="AH36:AL36"/>
    <mergeCell ref="AH37:AL37"/>
    <mergeCell ref="AH31:AM31"/>
    <mergeCell ref="AN31:AW31"/>
    <mergeCell ref="AX31:BA31"/>
    <mergeCell ref="BB31:BC31"/>
    <mergeCell ref="E18:AE18"/>
    <mergeCell ref="AH33:AM33"/>
    <mergeCell ref="AX16:AY16"/>
    <mergeCell ref="AH14:BC14"/>
    <mergeCell ref="AH15:AM15"/>
    <mergeCell ref="AN15:AW15"/>
    <mergeCell ref="AX15:BA15"/>
    <mergeCell ref="BB15:BC16"/>
    <mergeCell ref="AH16:AI16"/>
    <mergeCell ref="AJ16:AK16"/>
    <mergeCell ref="AL16:AM16"/>
    <mergeCell ref="U16:V16"/>
    <mergeCell ref="AD13:AD17"/>
    <mergeCell ref="A13:A17"/>
    <mergeCell ref="B13:B17"/>
    <mergeCell ref="C13:C17"/>
    <mergeCell ref="D13:D17"/>
    <mergeCell ref="AN19:AO19"/>
    <mergeCell ref="AP19:AQ19"/>
    <mergeCell ref="AR19:AS19"/>
    <mergeCell ref="AT19:AU19"/>
    <mergeCell ref="AV19:AW19"/>
    <mergeCell ref="AC13:AC17"/>
    <mergeCell ref="AV16:AW16"/>
    <mergeCell ref="AH13:BC13"/>
    <mergeCell ref="AX19:AY19"/>
    <mergeCell ref="AZ19:BA19"/>
    <mergeCell ref="AP16:AQ16"/>
    <mergeCell ref="AR16:AS16"/>
    <mergeCell ref="AT16:AU16"/>
    <mergeCell ref="AE13:AE17"/>
    <mergeCell ref="AZ16:BA16"/>
    <mergeCell ref="AH19:AI19"/>
    <mergeCell ref="AJ19:AK19"/>
    <mergeCell ref="AL19:AM19"/>
    <mergeCell ref="AN16:AO16"/>
    <mergeCell ref="E13:AB13"/>
    <mergeCell ref="S19:T19"/>
    <mergeCell ref="U19:V19"/>
    <mergeCell ref="W19:X19"/>
    <mergeCell ref="Y19:Z19"/>
    <mergeCell ref="AA19:AB19"/>
    <mergeCell ref="K16:L16"/>
    <mergeCell ref="M16:N16"/>
    <mergeCell ref="AA16:AB16"/>
    <mergeCell ref="Y15:AB15"/>
    <mergeCell ref="E31:H31"/>
    <mergeCell ref="I31:N31"/>
    <mergeCell ref="O31:X31"/>
    <mergeCell ref="Y31:AB31"/>
    <mergeCell ref="E19:F19"/>
    <mergeCell ref="G19:H19"/>
    <mergeCell ref="I19:J19"/>
    <mergeCell ref="K19:L19"/>
    <mergeCell ref="S16:T16"/>
    <mergeCell ref="W16:X16"/>
    <mergeCell ref="Y16:Z16"/>
    <mergeCell ref="G16:H16"/>
    <mergeCell ref="I16:J16"/>
    <mergeCell ref="A8:AE8"/>
    <mergeCell ref="A10:AE10"/>
    <mergeCell ref="E14:AB14"/>
    <mergeCell ref="E15:H15"/>
    <mergeCell ref="I15:N15"/>
    <mergeCell ref="O15:X15"/>
    <mergeCell ref="M19:N19"/>
    <mergeCell ref="O19:P19"/>
    <mergeCell ref="Q19:R19"/>
    <mergeCell ref="O16:P16"/>
    <mergeCell ref="Q16:R16"/>
    <mergeCell ref="E16:F1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73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topLeftCell="A10" zoomScaleNormal="100" workbookViewId="0">
      <selection activeCell="L34" sqref="L34"/>
    </sheetView>
  </sheetViews>
  <sheetFormatPr defaultColWidth="4.7109375" defaultRowHeight="15"/>
  <cols>
    <col min="1" max="1" width="7.28515625" customWidth="1"/>
    <col min="2" max="2" width="5.7109375" customWidth="1"/>
    <col min="3" max="3" width="34.140625" customWidth="1"/>
    <col min="4" max="4" width="6.85546875" customWidth="1"/>
    <col min="5" max="28" width="4.5703125" customWidth="1"/>
    <col min="29" max="31" width="8.7109375" customWidth="1"/>
    <col min="32" max="32" width="11.140625" customWidth="1"/>
    <col min="33" max="33" width="3.140625" style="2" customWidth="1"/>
    <col min="34" max="55" width="4.7109375" customWidth="1"/>
    <col min="56" max="56" width="10.85546875" customWidth="1"/>
    <col min="57" max="61" width="9.7109375" customWidth="1"/>
    <col min="62" max="247" width="9.140625" customWidth="1"/>
    <col min="248" max="248" width="4.85546875" customWidth="1"/>
    <col min="249" max="249" width="4.140625" customWidth="1"/>
    <col min="250" max="250" width="16.28515625" customWidth="1"/>
    <col min="251" max="252" width="6.5703125" customWidth="1"/>
    <col min="253" max="253" width="4.85546875" customWidth="1"/>
    <col min="254" max="254" width="6.5703125" customWidth="1"/>
    <col min="255" max="255" width="4.140625" customWidth="1"/>
  </cols>
  <sheetData>
    <row r="1" spans="1:61" ht="8.25" customHeight="1">
      <c r="N1" s="33"/>
      <c r="O1" s="34"/>
      <c r="P1" s="34"/>
      <c r="Q1" s="34"/>
      <c r="U1" s="34"/>
    </row>
    <row r="2" spans="1:61" ht="15.75">
      <c r="C2" s="41" t="s">
        <v>0</v>
      </c>
      <c r="D2" s="42"/>
      <c r="E2" s="42"/>
      <c r="F2" s="42"/>
      <c r="G2" s="42"/>
      <c r="H2" s="43"/>
      <c r="I2" s="43"/>
      <c r="J2" s="43"/>
      <c r="K2" s="28"/>
      <c r="L2" s="43"/>
      <c r="M2" s="28"/>
      <c r="N2" s="43" t="s">
        <v>0</v>
      </c>
      <c r="O2" s="43"/>
      <c r="P2" s="43"/>
      <c r="Q2" s="43"/>
      <c r="R2" s="43"/>
      <c r="S2" s="28"/>
      <c r="T2" s="43"/>
      <c r="U2" s="43"/>
      <c r="V2" s="43"/>
      <c r="W2" s="28"/>
      <c r="X2" s="28"/>
      <c r="Y2" s="28"/>
      <c r="Z2" s="28"/>
      <c r="AA2" s="43" t="s">
        <v>1</v>
      </c>
      <c r="AB2" s="28"/>
      <c r="AC2" s="28"/>
    </row>
    <row r="3" spans="1:61" ht="15.75">
      <c r="C3" s="41" t="s">
        <v>37</v>
      </c>
      <c r="D3" s="42"/>
      <c r="E3" s="42"/>
      <c r="F3" s="42"/>
      <c r="G3" s="42"/>
      <c r="H3" s="43"/>
      <c r="I3" s="43"/>
      <c r="J3" s="43"/>
      <c r="K3" s="28"/>
      <c r="L3" s="43"/>
      <c r="M3" s="28"/>
      <c r="N3" s="43" t="s">
        <v>14</v>
      </c>
      <c r="O3" s="43"/>
      <c r="P3" s="43"/>
      <c r="Q3" s="43"/>
      <c r="R3" s="43"/>
      <c r="S3" s="28"/>
      <c r="T3" s="43"/>
      <c r="U3" s="43"/>
      <c r="V3" s="43"/>
      <c r="W3" s="28"/>
      <c r="X3" s="28"/>
      <c r="Y3" s="28"/>
      <c r="Z3" s="28"/>
      <c r="AA3" s="43" t="s">
        <v>15</v>
      </c>
      <c r="AB3" s="28"/>
      <c r="AC3" s="28"/>
    </row>
    <row r="4" spans="1:61" ht="15.75">
      <c r="C4" s="41" t="s">
        <v>38</v>
      </c>
      <c r="D4" s="42"/>
      <c r="E4" s="42"/>
      <c r="F4" s="42"/>
      <c r="G4" s="42"/>
      <c r="H4" s="43"/>
      <c r="I4" s="43"/>
      <c r="J4" s="43"/>
      <c r="K4" s="28"/>
      <c r="L4" s="43"/>
      <c r="M4" s="28"/>
      <c r="N4" s="43"/>
      <c r="O4" s="43"/>
      <c r="P4" s="43"/>
      <c r="Q4" s="43"/>
      <c r="R4" s="43"/>
      <c r="S4" s="28"/>
      <c r="T4" s="43"/>
      <c r="U4" s="43"/>
      <c r="V4" s="43"/>
      <c r="W4" s="28"/>
      <c r="X4" s="28"/>
      <c r="Y4" s="28"/>
      <c r="Z4" s="28"/>
      <c r="AA4" s="43"/>
      <c r="AB4" s="28"/>
      <c r="AC4" s="28"/>
    </row>
    <row r="5" spans="1:61" ht="15.75">
      <c r="C5" s="41" t="s">
        <v>39</v>
      </c>
      <c r="D5" s="42"/>
      <c r="E5" s="44"/>
      <c r="F5" s="44"/>
      <c r="G5" s="44"/>
      <c r="H5" s="44"/>
      <c r="I5" s="44"/>
      <c r="J5" s="42"/>
      <c r="K5" s="28"/>
      <c r="L5" s="42"/>
      <c r="M5" s="28"/>
      <c r="N5" s="44" t="s">
        <v>2</v>
      </c>
      <c r="O5" s="44"/>
      <c r="P5" s="44"/>
      <c r="Q5" s="44"/>
      <c r="R5" s="42"/>
      <c r="S5" s="28"/>
      <c r="T5" s="42"/>
      <c r="U5" s="42"/>
      <c r="V5" s="42"/>
      <c r="W5" s="28"/>
      <c r="X5" s="28"/>
      <c r="Y5" s="28"/>
      <c r="Z5" s="28"/>
      <c r="AA5" s="44" t="s">
        <v>2</v>
      </c>
      <c r="AB5" s="28"/>
      <c r="AC5" s="28"/>
    </row>
    <row r="6" spans="1:61" ht="15.75">
      <c r="C6" s="41" t="s">
        <v>47</v>
      </c>
      <c r="D6" s="42"/>
      <c r="E6" s="42"/>
      <c r="F6" s="42"/>
      <c r="G6" s="42"/>
      <c r="H6" s="43"/>
      <c r="I6" s="43"/>
      <c r="J6" s="43"/>
      <c r="K6" s="28"/>
      <c r="L6" s="43"/>
      <c r="M6" s="28"/>
      <c r="N6" s="43" t="s">
        <v>36</v>
      </c>
      <c r="O6" s="43"/>
      <c r="P6" s="43"/>
      <c r="Q6" s="43"/>
      <c r="R6" s="43"/>
      <c r="S6" s="28"/>
      <c r="T6" s="43" t="s">
        <v>48</v>
      </c>
      <c r="U6" s="43"/>
      <c r="V6" s="43"/>
      <c r="W6" s="28"/>
      <c r="X6" s="28"/>
      <c r="Y6" s="28"/>
      <c r="Z6" s="28"/>
      <c r="AA6" s="44" t="s">
        <v>49</v>
      </c>
      <c r="AB6" s="51"/>
      <c r="AC6" s="51"/>
      <c r="AD6" s="51"/>
    </row>
    <row r="7" spans="1:61" ht="20.25" customHeight="1">
      <c r="A7" s="1"/>
      <c r="B7" s="1"/>
      <c r="C7" s="42"/>
      <c r="D7" s="42"/>
      <c r="E7" s="42"/>
      <c r="F7" s="30"/>
      <c r="G7" s="30"/>
      <c r="H7" s="30"/>
      <c r="I7" s="30"/>
      <c r="J7" s="28"/>
      <c r="K7" s="28"/>
      <c r="L7" s="28"/>
      <c r="M7" s="28"/>
      <c r="N7" s="28"/>
      <c r="O7" s="43"/>
      <c r="P7" s="43"/>
      <c r="Q7" s="43"/>
      <c r="R7" s="43"/>
      <c r="S7" s="43"/>
      <c r="T7" s="43"/>
      <c r="U7" s="43"/>
      <c r="V7" s="43"/>
      <c r="W7" s="28"/>
      <c r="X7" s="28"/>
      <c r="Y7" s="28"/>
      <c r="Z7" s="28"/>
      <c r="AA7" s="28"/>
      <c r="AB7" s="28"/>
      <c r="AC7" s="28"/>
    </row>
    <row r="8" spans="1:61" ht="15.7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48"/>
      <c r="AG8" s="66"/>
    </row>
    <row r="9" spans="1:61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61" ht="15.75">
      <c r="A10" s="101" t="s">
        <v>62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49"/>
      <c r="AG10" s="66"/>
    </row>
    <row r="11" spans="1:61" hidden="1"/>
    <row r="12" spans="1:61" ht="15.75" thickBot="1"/>
    <row r="13" spans="1:61" ht="43.5" customHeight="1">
      <c r="A13" s="99" t="s">
        <v>3</v>
      </c>
      <c r="B13" s="102" t="s">
        <v>4</v>
      </c>
      <c r="C13" s="99" t="s">
        <v>5</v>
      </c>
      <c r="D13" s="102" t="s">
        <v>24</v>
      </c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 t="s">
        <v>45</v>
      </c>
      <c r="AD13" s="105" t="s">
        <v>31</v>
      </c>
      <c r="AE13" s="107" t="s">
        <v>32</v>
      </c>
      <c r="AF13" s="64"/>
      <c r="AG13" s="64"/>
      <c r="AH13" s="103" t="s">
        <v>42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 t="s">
        <v>44</v>
      </c>
      <c r="BE13" s="105" t="s">
        <v>31</v>
      </c>
      <c r="BF13" s="107" t="s">
        <v>32</v>
      </c>
      <c r="BG13" s="109" t="s">
        <v>58</v>
      </c>
      <c r="BH13" s="106" t="s">
        <v>31</v>
      </c>
      <c r="BI13" s="106" t="s">
        <v>32</v>
      </c>
    </row>
    <row r="14" spans="1:61" s="2" customFormat="1" ht="19.5" customHeight="1">
      <c r="A14" s="99"/>
      <c r="B14" s="102"/>
      <c r="C14" s="99"/>
      <c r="D14" s="102"/>
      <c r="E14" s="110" t="s">
        <v>23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6"/>
      <c r="AD14" s="106"/>
      <c r="AE14" s="108"/>
      <c r="AF14" s="64"/>
      <c r="AG14" s="64"/>
      <c r="AH14" s="110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6"/>
      <c r="BE14" s="106"/>
      <c r="BF14" s="108"/>
      <c r="BG14" s="109"/>
      <c r="BH14" s="106"/>
      <c r="BI14" s="106"/>
    </row>
    <row r="15" spans="1:61" s="2" customFormat="1" ht="36" customHeight="1">
      <c r="A15" s="99"/>
      <c r="B15" s="102"/>
      <c r="C15" s="99"/>
      <c r="D15" s="102"/>
      <c r="E15" s="110" t="s">
        <v>41</v>
      </c>
      <c r="F15" s="99"/>
      <c r="G15" s="99"/>
      <c r="H15" s="99"/>
      <c r="I15" s="99" t="s">
        <v>6</v>
      </c>
      <c r="J15" s="99"/>
      <c r="K15" s="99"/>
      <c r="L15" s="99"/>
      <c r="M15" s="99"/>
      <c r="N15" s="99"/>
      <c r="O15" s="99" t="s">
        <v>17</v>
      </c>
      <c r="P15" s="99"/>
      <c r="Q15" s="99"/>
      <c r="R15" s="99"/>
      <c r="S15" s="99"/>
      <c r="T15" s="99"/>
      <c r="U15" s="99"/>
      <c r="V15" s="99"/>
      <c r="W15" s="99"/>
      <c r="X15" s="99"/>
      <c r="Y15" s="99" t="s">
        <v>18</v>
      </c>
      <c r="Z15" s="99"/>
      <c r="AA15" s="99"/>
      <c r="AB15" s="99"/>
      <c r="AC15" s="106"/>
      <c r="AD15" s="106"/>
      <c r="AE15" s="108"/>
      <c r="AF15" s="64"/>
      <c r="AG15" s="64"/>
      <c r="AH15" s="110" t="s">
        <v>6</v>
      </c>
      <c r="AI15" s="99"/>
      <c r="AJ15" s="99"/>
      <c r="AK15" s="99"/>
      <c r="AL15" s="99"/>
      <c r="AM15" s="99"/>
      <c r="AN15" s="99" t="s">
        <v>17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 t="s">
        <v>18</v>
      </c>
      <c r="AY15" s="99"/>
      <c r="AZ15" s="99"/>
      <c r="BA15" s="99"/>
      <c r="BB15" s="111" t="s">
        <v>7</v>
      </c>
      <c r="BC15" s="111"/>
      <c r="BD15" s="106"/>
      <c r="BE15" s="106"/>
      <c r="BF15" s="108"/>
      <c r="BG15" s="109"/>
      <c r="BH15" s="106"/>
      <c r="BI15" s="106"/>
    </row>
    <row r="16" spans="1:61" s="2" customFormat="1" ht="23.25" customHeight="1">
      <c r="A16" s="99"/>
      <c r="B16" s="102"/>
      <c r="C16" s="99"/>
      <c r="D16" s="102"/>
      <c r="E16" s="110" t="s">
        <v>19</v>
      </c>
      <c r="F16" s="99"/>
      <c r="G16" s="99" t="s">
        <v>20</v>
      </c>
      <c r="H16" s="99"/>
      <c r="I16" s="99">
        <v>1</v>
      </c>
      <c r="J16" s="99"/>
      <c r="K16" s="99">
        <v>2</v>
      </c>
      <c r="L16" s="99"/>
      <c r="M16" s="99">
        <v>3</v>
      </c>
      <c r="N16" s="99"/>
      <c r="O16" s="99">
        <v>1</v>
      </c>
      <c r="P16" s="99"/>
      <c r="Q16" s="99">
        <v>2</v>
      </c>
      <c r="R16" s="99"/>
      <c r="S16" s="99">
        <v>3</v>
      </c>
      <c r="T16" s="99"/>
      <c r="U16" s="99">
        <v>4</v>
      </c>
      <c r="V16" s="99"/>
      <c r="W16" s="99">
        <v>5</v>
      </c>
      <c r="X16" s="99"/>
      <c r="Y16" s="110" t="s">
        <v>19</v>
      </c>
      <c r="Z16" s="99"/>
      <c r="AA16" s="99" t="s">
        <v>20</v>
      </c>
      <c r="AB16" s="99"/>
      <c r="AC16" s="106"/>
      <c r="AD16" s="106"/>
      <c r="AE16" s="108"/>
      <c r="AF16" s="64"/>
      <c r="AG16" s="64"/>
      <c r="AH16" s="110">
        <v>1</v>
      </c>
      <c r="AI16" s="99"/>
      <c r="AJ16" s="99">
        <v>2</v>
      </c>
      <c r="AK16" s="99"/>
      <c r="AL16" s="99">
        <v>3</v>
      </c>
      <c r="AM16" s="99"/>
      <c r="AN16" s="99">
        <v>1</v>
      </c>
      <c r="AO16" s="99"/>
      <c r="AP16" s="99">
        <v>2</v>
      </c>
      <c r="AQ16" s="99"/>
      <c r="AR16" s="99">
        <v>3</v>
      </c>
      <c r="AS16" s="99"/>
      <c r="AT16" s="99">
        <v>4</v>
      </c>
      <c r="AU16" s="99"/>
      <c r="AV16" s="99">
        <v>5</v>
      </c>
      <c r="AW16" s="99"/>
      <c r="AX16" s="110" t="s">
        <v>19</v>
      </c>
      <c r="AY16" s="99"/>
      <c r="AZ16" s="99" t="s">
        <v>20</v>
      </c>
      <c r="BA16" s="99"/>
      <c r="BB16" s="111"/>
      <c r="BC16" s="111"/>
      <c r="BD16" s="106"/>
      <c r="BE16" s="106"/>
      <c r="BF16" s="108"/>
      <c r="BG16" s="109"/>
      <c r="BH16" s="106"/>
      <c r="BI16" s="106"/>
    </row>
    <row r="17" spans="1:61" s="2" customFormat="1" ht="23.25" customHeight="1">
      <c r="A17" s="99"/>
      <c r="B17" s="102"/>
      <c r="C17" s="99"/>
      <c r="D17" s="102"/>
      <c r="E17" s="76" t="s">
        <v>21</v>
      </c>
      <c r="F17" s="61" t="s">
        <v>22</v>
      </c>
      <c r="G17" s="60" t="s">
        <v>21</v>
      </c>
      <c r="H17" s="61" t="s">
        <v>22</v>
      </c>
      <c r="I17" s="60" t="s">
        <v>21</v>
      </c>
      <c r="J17" s="61" t="s">
        <v>22</v>
      </c>
      <c r="K17" s="60" t="s">
        <v>21</v>
      </c>
      <c r="L17" s="61" t="s">
        <v>22</v>
      </c>
      <c r="M17" s="60" t="s">
        <v>21</v>
      </c>
      <c r="N17" s="61" t="s">
        <v>22</v>
      </c>
      <c r="O17" s="60" t="s">
        <v>21</v>
      </c>
      <c r="P17" s="61" t="s">
        <v>22</v>
      </c>
      <c r="Q17" s="60" t="s">
        <v>21</v>
      </c>
      <c r="R17" s="61" t="s">
        <v>22</v>
      </c>
      <c r="S17" s="60" t="s">
        <v>21</v>
      </c>
      <c r="T17" s="61" t="s">
        <v>22</v>
      </c>
      <c r="U17" s="60" t="s">
        <v>21</v>
      </c>
      <c r="V17" s="61" t="s">
        <v>22</v>
      </c>
      <c r="W17" s="60" t="s">
        <v>21</v>
      </c>
      <c r="X17" s="61" t="s">
        <v>22</v>
      </c>
      <c r="Y17" s="60" t="s">
        <v>21</v>
      </c>
      <c r="Z17" s="61" t="s">
        <v>22</v>
      </c>
      <c r="AA17" s="60" t="s">
        <v>21</v>
      </c>
      <c r="AB17" s="61" t="s">
        <v>22</v>
      </c>
      <c r="AC17" s="106"/>
      <c r="AD17" s="106"/>
      <c r="AE17" s="108"/>
      <c r="AF17" s="64"/>
      <c r="AG17" s="64"/>
      <c r="AH17" s="76" t="s">
        <v>21</v>
      </c>
      <c r="AI17" s="61" t="s">
        <v>22</v>
      </c>
      <c r="AJ17" s="60" t="s">
        <v>21</v>
      </c>
      <c r="AK17" s="61" t="s">
        <v>22</v>
      </c>
      <c r="AL17" s="60" t="s">
        <v>21</v>
      </c>
      <c r="AM17" s="61" t="s">
        <v>22</v>
      </c>
      <c r="AN17" s="60" t="s">
        <v>21</v>
      </c>
      <c r="AO17" s="61" t="s">
        <v>22</v>
      </c>
      <c r="AP17" s="60" t="s">
        <v>21</v>
      </c>
      <c r="AQ17" s="61" t="s">
        <v>22</v>
      </c>
      <c r="AR17" s="60" t="s">
        <v>21</v>
      </c>
      <c r="AS17" s="61" t="s">
        <v>22</v>
      </c>
      <c r="AT17" s="60" t="s">
        <v>21</v>
      </c>
      <c r="AU17" s="61" t="s">
        <v>22</v>
      </c>
      <c r="AV17" s="60" t="s">
        <v>21</v>
      </c>
      <c r="AW17" s="61" t="s">
        <v>22</v>
      </c>
      <c r="AX17" s="60" t="s">
        <v>21</v>
      </c>
      <c r="AY17" s="61" t="s">
        <v>22</v>
      </c>
      <c r="AZ17" s="60" t="s">
        <v>21</v>
      </c>
      <c r="BA17" s="61" t="s">
        <v>22</v>
      </c>
      <c r="BB17" s="60" t="s">
        <v>21</v>
      </c>
      <c r="BC17" s="61" t="s">
        <v>22</v>
      </c>
      <c r="BD17" s="106"/>
      <c r="BE17" s="106"/>
      <c r="BF17" s="108"/>
      <c r="BG17" s="109"/>
      <c r="BH17" s="106"/>
      <c r="BI17" s="106"/>
    </row>
    <row r="18" spans="1:61" s="4" customFormat="1" ht="24.75" customHeight="1">
      <c r="A18" s="58"/>
      <c r="B18" s="59"/>
      <c r="C18" s="86"/>
      <c r="D18" s="62"/>
      <c r="E18" s="110" t="s">
        <v>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16"/>
      <c r="AF18" s="69"/>
      <c r="AG18" s="65"/>
      <c r="AH18" s="117" t="s">
        <v>8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79"/>
      <c r="BH18" s="37"/>
      <c r="BI18" s="37"/>
    </row>
    <row r="19" spans="1:61" s="4" customFormat="1" ht="15" customHeight="1">
      <c r="A19" s="3"/>
      <c r="B19" s="72"/>
      <c r="C19" s="38" t="s">
        <v>9</v>
      </c>
      <c r="D19" s="71"/>
      <c r="E19" s="120">
        <v>6</v>
      </c>
      <c r="F19" s="112"/>
      <c r="G19" s="112">
        <v>6</v>
      </c>
      <c r="H19" s="112"/>
      <c r="I19" s="112">
        <v>6</v>
      </c>
      <c r="J19" s="112"/>
      <c r="K19" s="112">
        <v>9</v>
      </c>
      <c r="L19" s="112"/>
      <c r="M19" s="112">
        <v>9</v>
      </c>
      <c r="N19" s="112"/>
      <c r="O19" s="112">
        <v>12</v>
      </c>
      <c r="P19" s="112"/>
      <c r="Q19" s="112">
        <v>14</v>
      </c>
      <c r="R19" s="112"/>
      <c r="S19" s="112">
        <v>16</v>
      </c>
      <c r="T19" s="112"/>
      <c r="U19" s="113">
        <v>18</v>
      </c>
      <c r="V19" s="113"/>
      <c r="W19" s="113">
        <v>20</v>
      </c>
      <c r="X19" s="113"/>
      <c r="Y19" s="113">
        <v>24</v>
      </c>
      <c r="Z19" s="113"/>
      <c r="AA19" s="113">
        <v>26</v>
      </c>
      <c r="AB19" s="113"/>
      <c r="AC19" s="37"/>
      <c r="AD19" s="37"/>
      <c r="AE19" s="73"/>
      <c r="AH19" s="114">
        <v>6</v>
      </c>
      <c r="AI19" s="115"/>
      <c r="AJ19" s="126">
        <v>9</v>
      </c>
      <c r="AK19" s="115"/>
      <c r="AL19" s="126">
        <v>9</v>
      </c>
      <c r="AM19" s="115"/>
      <c r="AN19" s="126">
        <v>12</v>
      </c>
      <c r="AO19" s="115"/>
      <c r="AP19" s="126">
        <v>14</v>
      </c>
      <c r="AQ19" s="115"/>
      <c r="AR19" s="126">
        <v>16</v>
      </c>
      <c r="AS19" s="115"/>
      <c r="AT19" s="121">
        <v>18</v>
      </c>
      <c r="AU19" s="122"/>
      <c r="AV19" s="121">
        <v>20</v>
      </c>
      <c r="AW19" s="122"/>
      <c r="AX19" s="121">
        <v>24</v>
      </c>
      <c r="AY19" s="122"/>
      <c r="AZ19" s="121">
        <v>26</v>
      </c>
      <c r="BA19" s="122"/>
      <c r="BB19" s="121">
        <v>32</v>
      </c>
      <c r="BC19" s="122"/>
      <c r="BD19" s="37"/>
      <c r="BE19" s="37"/>
      <c r="BF19" s="73"/>
      <c r="BG19" s="79"/>
      <c r="BH19" s="37"/>
      <c r="BI19" s="37"/>
    </row>
    <row r="20" spans="1:61" s="4" customFormat="1" ht="15" customHeight="1">
      <c r="A20" s="35" t="s">
        <v>10</v>
      </c>
      <c r="B20" s="72">
        <v>1</v>
      </c>
      <c r="C20" s="3"/>
      <c r="D20" s="88"/>
      <c r="E20" s="77"/>
      <c r="F20" s="3"/>
      <c r="G20" s="38"/>
      <c r="H20" s="3"/>
      <c r="I20" s="38"/>
      <c r="J20" s="3"/>
      <c r="K20" s="38"/>
      <c r="L20" s="3"/>
      <c r="M20" s="38"/>
      <c r="N20" s="3"/>
      <c r="O20" s="38"/>
      <c r="P20" s="3"/>
      <c r="Q20" s="38"/>
      <c r="R20" s="3"/>
      <c r="S20" s="38"/>
      <c r="T20" s="3"/>
      <c r="U20" s="40"/>
      <c r="V20" s="37"/>
      <c r="W20" s="40"/>
      <c r="X20" s="37"/>
      <c r="Y20" s="40"/>
      <c r="Z20" s="37"/>
      <c r="AA20" s="40"/>
      <c r="AB20" s="37"/>
      <c r="AC20" s="37">
        <f>E20+G20+I20+K20+M20+O20+Q20+S20+U20+W20+Y20+AA20</f>
        <v>0</v>
      </c>
      <c r="AD20" s="37">
        <f>F20+H20+J20+L20+N20+P20+R20+T20+V20+X20+Z20+AB20</f>
        <v>0</v>
      </c>
      <c r="AE20" s="73"/>
      <c r="AH20" s="77"/>
      <c r="AI20" s="3"/>
      <c r="AJ20" s="38"/>
      <c r="AK20" s="3"/>
      <c r="AL20" s="38"/>
      <c r="AM20" s="3"/>
      <c r="AN20" s="38"/>
      <c r="AO20" s="3"/>
      <c r="AP20" s="38"/>
      <c r="AQ20" s="3"/>
      <c r="AR20" s="38"/>
      <c r="AS20" s="3"/>
      <c r="AT20" s="40"/>
      <c r="AU20" s="37"/>
      <c r="AV20" s="40"/>
      <c r="AW20" s="37"/>
      <c r="AX20" s="40"/>
      <c r="AY20" s="37"/>
      <c r="AZ20" s="40"/>
      <c r="BA20" s="37"/>
      <c r="BB20" s="40"/>
      <c r="BC20" s="37"/>
      <c r="BD20" s="37">
        <f>AH20+AJ20+AL20+AN20+AP20+AR20+AT20+AV20+AX20+AZ20+BB20</f>
        <v>0</v>
      </c>
      <c r="BE20" s="37">
        <f>AI20+AK20+AM20+AO20+AQ20+AS20+AU20+AW20+AY20+BA20+BC20</f>
        <v>0</v>
      </c>
      <c r="BF20" s="73"/>
      <c r="BG20" s="79">
        <f>AC20+BD20</f>
        <v>0</v>
      </c>
      <c r="BH20" s="37">
        <f>AD20+BE20</f>
        <v>0</v>
      </c>
      <c r="BI20" s="37">
        <f>AE20+BF20</f>
        <v>0</v>
      </c>
    </row>
    <row r="21" spans="1:61" s="4" customFormat="1" ht="15" customHeight="1">
      <c r="A21" s="3"/>
      <c r="B21" s="72">
        <v>2</v>
      </c>
      <c r="C21" s="3"/>
      <c r="D21" s="88"/>
      <c r="E21" s="77"/>
      <c r="F21" s="3"/>
      <c r="G21" s="38"/>
      <c r="H21" s="3"/>
      <c r="I21" s="38"/>
      <c r="J21" s="3"/>
      <c r="K21" s="38"/>
      <c r="L21" s="3"/>
      <c r="M21" s="38"/>
      <c r="N21" s="3"/>
      <c r="O21" s="38"/>
      <c r="P21" s="3"/>
      <c r="Q21" s="38"/>
      <c r="R21" s="3"/>
      <c r="S21" s="38"/>
      <c r="T21" s="3"/>
      <c r="U21" s="40"/>
      <c r="V21" s="37"/>
      <c r="W21" s="40"/>
      <c r="X21" s="37"/>
      <c r="Y21" s="40"/>
      <c r="Z21" s="37"/>
      <c r="AA21" s="40"/>
      <c r="AB21" s="37"/>
      <c r="AC21" s="37">
        <f t="shared" ref="AC21:AD29" si="0">E21+G21+I21+K21+M21+O21+Q21+S21+U21+W21+Y21+AA21</f>
        <v>0</v>
      </c>
      <c r="AD21" s="37">
        <f t="shared" si="0"/>
        <v>0</v>
      </c>
      <c r="AE21" s="73"/>
      <c r="AH21" s="77"/>
      <c r="AI21" s="3"/>
      <c r="AJ21" s="38"/>
      <c r="AK21" s="3"/>
      <c r="AL21" s="38"/>
      <c r="AM21" s="3"/>
      <c r="AN21" s="38"/>
      <c r="AO21" s="3"/>
      <c r="AP21" s="38"/>
      <c r="AQ21" s="3"/>
      <c r="AR21" s="38"/>
      <c r="AS21" s="3"/>
      <c r="AT21" s="40"/>
      <c r="AU21" s="37"/>
      <c r="AV21" s="40"/>
      <c r="AW21" s="37"/>
      <c r="AX21" s="40"/>
      <c r="AY21" s="37"/>
      <c r="AZ21" s="40"/>
      <c r="BA21" s="37"/>
      <c r="BB21" s="40"/>
      <c r="BC21" s="37"/>
      <c r="BD21" s="37">
        <f t="shared" ref="BD21:BE29" si="1">AH21+AJ21+AL21+AN21+AP21+AR21+AT21+AV21+AX21+AZ21+BB21</f>
        <v>0</v>
      </c>
      <c r="BE21" s="37">
        <f t="shared" si="1"/>
        <v>0</v>
      </c>
      <c r="BF21" s="73"/>
      <c r="BG21" s="79">
        <f t="shared" ref="BG21:BI31" si="2">AC21+BD21</f>
        <v>0</v>
      </c>
      <c r="BH21" s="37">
        <f t="shared" si="2"/>
        <v>0</v>
      </c>
      <c r="BI21" s="37">
        <f t="shared" si="2"/>
        <v>0</v>
      </c>
    </row>
    <row r="22" spans="1:61" s="4" customFormat="1" ht="15" customHeight="1">
      <c r="A22" s="3"/>
      <c r="B22" s="72">
        <v>3</v>
      </c>
      <c r="C22" s="3"/>
      <c r="D22" s="88"/>
      <c r="E22" s="77"/>
      <c r="F22" s="3"/>
      <c r="G22" s="38"/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38"/>
      <c r="T22" s="3"/>
      <c r="U22" s="40"/>
      <c r="V22" s="37"/>
      <c r="W22" s="40"/>
      <c r="X22" s="37"/>
      <c r="Y22" s="40"/>
      <c r="Z22" s="37"/>
      <c r="AA22" s="40"/>
      <c r="AB22" s="37"/>
      <c r="AC22" s="37">
        <f t="shared" si="0"/>
        <v>0</v>
      </c>
      <c r="AD22" s="37">
        <f t="shared" si="0"/>
        <v>0</v>
      </c>
      <c r="AE22" s="73"/>
      <c r="AH22" s="77"/>
      <c r="AI22" s="3"/>
      <c r="AJ22" s="38"/>
      <c r="AK22" s="3"/>
      <c r="AL22" s="38"/>
      <c r="AM22" s="3"/>
      <c r="AN22" s="38"/>
      <c r="AO22" s="3"/>
      <c r="AP22" s="38"/>
      <c r="AQ22" s="3"/>
      <c r="AR22" s="38"/>
      <c r="AS22" s="3"/>
      <c r="AT22" s="40"/>
      <c r="AU22" s="37"/>
      <c r="AV22" s="40"/>
      <c r="AW22" s="37"/>
      <c r="AX22" s="40"/>
      <c r="AY22" s="37"/>
      <c r="AZ22" s="40"/>
      <c r="BA22" s="37"/>
      <c r="BB22" s="40"/>
      <c r="BC22" s="37"/>
      <c r="BD22" s="37">
        <f t="shared" si="1"/>
        <v>0</v>
      </c>
      <c r="BE22" s="37">
        <f t="shared" si="1"/>
        <v>0</v>
      </c>
      <c r="BF22" s="73"/>
      <c r="BG22" s="79">
        <f t="shared" si="2"/>
        <v>0</v>
      </c>
      <c r="BH22" s="37">
        <f t="shared" si="2"/>
        <v>0</v>
      </c>
      <c r="BI22" s="37">
        <f t="shared" si="2"/>
        <v>0</v>
      </c>
    </row>
    <row r="23" spans="1:61" s="4" customFormat="1" ht="15" customHeight="1">
      <c r="A23" s="3"/>
      <c r="B23" s="72">
        <v>4</v>
      </c>
      <c r="C23" s="3"/>
      <c r="D23" s="88"/>
      <c r="E23" s="77"/>
      <c r="F23" s="3"/>
      <c r="G23" s="38"/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38"/>
      <c r="T23" s="3"/>
      <c r="U23" s="40"/>
      <c r="V23" s="37"/>
      <c r="W23" s="40"/>
      <c r="X23" s="37"/>
      <c r="Y23" s="40"/>
      <c r="Z23" s="37"/>
      <c r="AA23" s="40"/>
      <c r="AB23" s="37"/>
      <c r="AC23" s="37">
        <f t="shared" si="0"/>
        <v>0</v>
      </c>
      <c r="AD23" s="37">
        <f t="shared" si="0"/>
        <v>0</v>
      </c>
      <c r="AE23" s="73"/>
      <c r="AH23" s="77"/>
      <c r="AI23" s="3"/>
      <c r="AJ23" s="38"/>
      <c r="AK23" s="3"/>
      <c r="AL23" s="38"/>
      <c r="AM23" s="3"/>
      <c r="AN23" s="38"/>
      <c r="AO23" s="3"/>
      <c r="AP23" s="38"/>
      <c r="AQ23" s="3"/>
      <c r="AR23" s="38"/>
      <c r="AS23" s="3"/>
      <c r="AT23" s="40"/>
      <c r="AU23" s="37"/>
      <c r="AV23" s="40"/>
      <c r="AW23" s="37"/>
      <c r="AX23" s="40"/>
      <c r="AY23" s="37"/>
      <c r="AZ23" s="40"/>
      <c r="BA23" s="37"/>
      <c r="BB23" s="40"/>
      <c r="BC23" s="37"/>
      <c r="BD23" s="37">
        <f t="shared" si="1"/>
        <v>0</v>
      </c>
      <c r="BE23" s="37">
        <f t="shared" si="1"/>
        <v>0</v>
      </c>
      <c r="BF23" s="73"/>
      <c r="BG23" s="79">
        <f t="shared" si="2"/>
        <v>0</v>
      </c>
      <c r="BH23" s="37">
        <f t="shared" si="2"/>
        <v>0</v>
      </c>
      <c r="BI23" s="37">
        <f t="shared" si="2"/>
        <v>0</v>
      </c>
    </row>
    <row r="24" spans="1:61" s="4" customFormat="1" ht="15" customHeight="1">
      <c r="A24" s="3"/>
      <c r="B24" s="72">
        <v>5</v>
      </c>
      <c r="C24" s="3"/>
      <c r="D24" s="88"/>
      <c r="E24" s="77"/>
      <c r="F24" s="3"/>
      <c r="G24" s="38"/>
      <c r="H24" s="3"/>
      <c r="I24" s="38"/>
      <c r="J24" s="3"/>
      <c r="K24" s="38"/>
      <c r="L24" s="3"/>
      <c r="M24" s="38"/>
      <c r="N24" s="3"/>
      <c r="O24" s="38"/>
      <c r="P24" s="3"/>
      <c r="Q24" s="38"/>
      <c r="R24" s="3"/>
      <c r="S24" s="38"/>
      <c r="T24" s="3"/>
      <c r="U24" s="40"/>
      <c r="V24" s="37"/>
      <c r="W24" s="40"/>
      <c r="X24" s="37"/>
      <c r="Y24" s="40"/>
      <c r="Z24" s="37"/>
      <c r="AA24" s="40"/>
      <c r="AB24" s="37"/>
      <c r="AC24" s="37">
        <f t="shared" si="0"/>
        <v>0</v>
      </c>
      <c r="AD24" s="37">
        <f t="shared" si="0"/>
        <v>0</v>
      </c>
      <c r="AE24" s="73"/>
      <c r="AH24" s="77"/>
      <c r="AI24" s="3"/>
      <c r="AJ24" s="38"/>
      <c r="AK24" s="3"/>
      <c r="AL24" s="38"/>
      <c r="AM24" s="3"/>
      <c r="AN24" s="38"/>
      <c r="AO24" s="3"/>
      <c r="AP24" s="38"/>
      <c r="AQ24" s="3"/>
      <c r="AR24" s="38"/>
      <c r="AS24" s="3"/>
      <c r="AT24" s="40"/>
      <c r="AU24" s="37"/>
      <c r="AV24" s="40"/>
      <c r="AW24" s="37"/>
      <c r="AX24" s="40"/>
      <c r="AY24" s="37"/>
      <c r="AZ24" s="40"/>
      <c r="BA24" s="37"/>
      <c r="BB24" s="40"/>
      <c r="BC24" s="37"/>
      <c r="BD24" s="37">
        <f t="shared" si="1"/>
        <v>0</v>
      </c>
      <c r="BE24" s="37">
        <f t="shared" si="1"/>
        <v>0</v>
      </c>
      <c r="BF24" s="73"/>
      <c r="BG24" s="79">
        <f t="shared" si="2"/>
        <v>0</v>
      </c>
      <c r="BH24" s="37">
        <f t="shared" si="2"/>
        <v>0</v>
      </c>
      <c r="BI24" s="37">
        <f t="shared" si="2"/>
        <v>0</v>
      </c>
    </row>
    <row r="25" spans="1:61" s="4" customFormat="1" ht="15" customHeight="1">
      <c r="A25" s="3"/>
      <c r="B25" s="72">
        <v>6</v>
      </c>
      <c r="C25" s="3"/>
      <c r="D25" s="88"/>
      <c r="E25" s="77"/>
      <c r="F25" s="3"/>
      <c r="G25" s="38"/>
      <c r="H25" s="3"/>
      <c r="I25" s="38"/>
      <c r="J25" s="3"/>
      <c r="K25" s="38"/>
      <c r="L25" s="3"/>
      <c r="M25" s="38"/>
      <c r="N25" s="3"/>
      <c r="O25" s="38"/>
      <c r="P25" s="3"/>
      <c r="Q25" s="38"/>
      <c r="R25" s="3"/>
      <c r="S25" s="38"/>
      <c r="T25" s="3"/>
      <c r="U25" s="40"/>
      <c r="V25" s="37"/>
      <c r="W25" s="40"/>
      <c r="X25" s="37"/>
      <c r="Y25" s="40"/>
      <c r="Z25" s="37"/>
      <c r="AA25" s="40"/>
      <c r="AB25" s="37"/>
      <c r="AC25" s="37">
        <f t="shared" si="0"/>
        <v>0</v>
      </c>
      <c r="AD25" s="37">
        <f t="shared" si="0"/>
        <v>0</v>
      </c>
      <c r="AE25" s="73"/>
      <c r="AH25" s="77"/>
      <c r="AI25" s="3"/>
      <c r="AJ25" s="38"/>
      <c r="AK25" s="3"/>
      <c r="AL25" s="38"/>
      <c r="AM25" s="3"/>
      <c r="AN25" s="38"/>
      <c r="AO25" s="3"/>
      <c r="AP25" s="38"/>
      <c r="AQ25" s="3"/>
      <c r="AR25" s="38"/>
      <c r="AS25" s="3"/>
      <c r="AT25" s="40"/>
      <c r="AU25" s="37"/>
      <c r="AV25" s="40"/>
      <c r="AW25" s="37"/>
      <c r="AX25" s="40"/>
      <c r="AY25" s="37"/>
      <c r="AZ25" s="40"/>
      <c r="BA25" s="37"/>
      <c r="BB25" s="40"/>
      <c r="BC25" s="37"/>
      <c r="BD25" s="37">
        <f t="shared" si="1"/>
        <v>0</v>
      </c>
      <c r="BE25" s="37">
        <f t="shared" si="1"/>
        <v>0</v>
      </c>
      <c r="BF25" s="73"/>
      <c r="BG25" s="79">
        <f t="shared" si="2"/>
        <v>0</v>
      </c>
      <c r="BH25" s="37">
        <f t="shared" si="2"/>
        <v>0</v>
      </c>
      <c r="BI25" s="37">
        <f t="shared" si="2"/>
        <v>0</v>
      </c>
    </row>
    <row r="26" spans="1:61" s="4" customFormat="1" ht="15" customHeight="1">
      <c r="A26" s="3"/>
      <c r="B26" s="72">
        <v>7</v>
      </c>
      <c r="C26" s="3"/>
      <c r="D26" s="88"/>
      <c r="E26" s="77"/>
      <c r="F26" s="3"/>
      <c r="G26" s="38"/>
      <c r="H26" s="3"/>
      <c r="I26" s="38"/>
      <c r="J26" s="3"/>
      <c r="K26" s="38"/>
      <c r="L26" s="3"/>
      <c r="M26" s="38"/>
      <c r="N26" s="3"/>
      <c r="O26" s="38"/>
      <c r="P26" s="3"/>
      <c r="Q26" s="38"/>
      <c r="R26" s="3"/>
      <c r="S26" s="38"/>
      <c r="T26" s="3"/>
      <c r="U26" s="40"/>
      <c r="V26" s="37"/>
      <c r="W26" s="40"/>
      <c r="X26" s="37"/>
      <c r="Y26" s="40"/>
      <c r="Z26" s="37"/>
      <c r="AA26" s="40"/>
      <c r="AB26" s="37"/>
      <c r="AC26" s="37">
        <f t="shared" si="0"/>
        <v>0</v>
      </c>
      <c r="AD26" s="37">
        <f t="shared" si="0"/>
        <v>0</v>
      </c>
      <c r="AE26" s="73"/>
      <c r="AH26" s="77"/>
      <c r="AI26" s="3"/>
      <c r="AJ26" s="38"/>
      <c r="AK26" s="3"/>
      <c r="AL26" s="38"/>
      <c r="AM26" s="3"/>
      <c r="AN26" s="38"/>
      <c r="AO26" s="3"/>
      <c r="AP26" s="38"/>
      <c r="AQ26" s="3"/>
      <c r="AR26" s="38"/>
      <c r="AS26" s="3"/>
      <c r="AT26" s="40"/>
      <c r="AU26" s="37"/>
      <c r="AV26" s="40"/>
      <c r="AW26" s="37"/>
      <c r="AX26" s="40"/>
      <c r="AY26" s="37"/>
      <c r="AZ26" s="40"/>
      <c r="BA26" s="37"/>
      <c r="BB26" s="40"/>
      <c r="BC26" s="37"/>
      <c r="BD26" s="37">
        <f t="shared" si="1"/>
        <v>0</v>
      </c>
      <c r="BE26" s="37">
        <f t="shared" si="1"/>
        <v>0</v>
      </c>
      <c r="BF26" s="73"/>
      <c r="BG26" s="79">
        <f t="shared" si="2"/>
        <v>0</v>
      </c>
      <c r="BH26" s="37">
        <f t="shared" si="2"/>
        <v>0</v>
      </c>
      <c r="BI26" s="37">
        <f t="shared" si="2"/>
        <v>0</v>
      </c>
    </row>
    <row r="27" spans="1:61" s="4" customFormat="1" ht="15" customHeight="1">
      <c r="A27" s="3"/>
      <c r="B27" s="72">
        <v>8</v>
      </c>
      <c r="C27" s="3"/>
      <c r="D27" s="88"/>
      <c r="E27" s="77"/>
      <c r="F27" s="3"/>
      <c r="G27" s="38"/>
      <c r="H27" s="3"/>
      <c r="I27" s="38"/>
      <c r="J27" s="3"/>
      <c r="K27" s="38"/>
      <c r="L27" s="3"/>
      <c r="M27" s="38"/>
      <c r="N27" s="3"/>
      <c r="O27" s="38"/>
      <c r="P27" s="3"/>
      <c r="Q27" s="38"/>
      <c r="R27" s="3"/>
      <c r="S27" s="38"/>
      <c r="T27" s="3"/>
      <c r="U27" s="40"/>
      <c r="V27" s="37"/>
      <c r="W27" s="40"/>
      <c r="X27" s="37"/>
      <c r="Y27" s="40"/>
      <c r="Z27" s="37"/>
      <c r="AA27" s="40"/>
      <c r="AB27" s="37"/>
      <c r="AC27" s="37">
        <f t="shared" si="0"/>
        <v>0</v>
      </c>
      <c r="AD27" s="37">
        <f t="shared" si="0"/>
        <v>0</v>
      </c>
      <c r="AE27" s="73"/>
      <c r="AH27" s="77"/>
      <c r="AI27" s="3"/>
      <c r="AJ27" s="38"/>
      <c r="AK27" s="3"/>
      <c r="AL27" s="38"/>
      <c r="AM27" s="3"/>
      <c r="AN27" s="38"/>
      <c r="AO27" s="3"/>
      <c r="AP27" s="38"/>
      <c r="AQ27" s="3"/>
      <c r="AR27" s="38"/>
      <c r="AS27" s="3"/>
      <c r="AT27" s="40"/>
      <c r="AU27" s="37"/>
      <c r="AV27" s="40"/>
      <c r="AW27" s="37"/>
      <c r="AX27" s="40"/>
      <c r="AY27" s="37"/>
      <c r="AZ27" s="40"/>
      <c r="BA27" s="37"/>
      <c r="BB27" s="40"/>
      <c r="BC27" s="37"/>
      <c r="BD27" s="37">
        <f t="shared" si="1"/>
        <v>0</v>
      </c>
      <c r="BE27" s="37">
        <f t="shared" si="1"/>
        <v>0</v>
      </c>
      <c r="BF27" s="73"/>
      <c r="BG27" s="79">
        <f t="shared" si="2"/>
        <v>0</v>
      </c>
      <c r="BH27" s="37">
        <f t="shared" si="2"/>
        <v>0</v>
      </c>
      <c r="BI27" s="37">
        <f t="shared" si="2"/>
        <v>0</v>
      </c>
    </row>
    <row r="28" spans="1:61" s="4" customFormat="1" ht="15" customHeight="1">
      <c r="A28" s="3"/>
      <c r="B28" s="72">
        <v>9</v>
      </c>
      <c r="C28" s="3"/>
      <c r="D28" s="88"/>
      <c r="E28" s="77"/>
      <c r="F28" s="3"/>
      <c r="G28" s="38"/>
      <c r="H28" s="3"/>
      <c r="I28" s="38"/>
      <c r="J28" s="3"/>
      <c r="K28" s="38"/>
      <c r="L28" s="3"/>
      <c r="M28" s="38"/>
      <c r="N28" s="3"/>
      <c r="O28" s="38"/>
      <c r="P28" s="3"/>
      <c r="Q28" s="38"/>
      <c r="R28" s="3"/>
      <c r="S28" s="38"/>
      <c r="T28" s="3"/>
      <c r="U28" s="40"/>
      <c r="V28" s="37"/>
      <c r="W28" s="40"/>
      <c r="X28" s="37"/>
      <c r="Y28" s="40"/>
      <c r="Z28" s="37"/>
      <c r="AA28" s="40"/>
      <c r="AB28" s="37"/>
      <c r="AC28" s="37">
        <f t="shared" si="0"/>
        <v>0</v>
      </c>
      <c r="AD28" s="37">
        <f t="shared" si="0"/>
        <v>0</v>
      </c>
      <c r="AE28" s="73"/>
      <c r="AH28" s="77"/>
      <c r="AI28" s="3"/>
      <c r="AJ28" s="38"/>
      <c r="AK28" s="3"/>
      <c r="AL28" s="38"/>
      <c r="AM28" s="3"/>
      <c r="AN28" s="38"/>
      <c r="AO28" s="3"/>
      <c r="AP28" s="38"/>
      <c r="AQ28" s="3"/>
      <c r="AR28" s="38"/>
      <c r="AS28" s="3"/>
      <c r="AT28" s="40"/>
      <c r="AU28" s="37"/>
      <c r="AV28" s="40"/>
      <c r="AW28" s="37"/>
      <c r="AX28" s="40"/>
      <c r="AY28" s="37"/>
      <c r="AZ28" s="40"/>
      <c r="BA28" s="37"/>
      <c r="BB28" s="40"/>
      <c r="BC28" s="37"/>
      <c r="BD28" s="37">
        <f t="shared" si="1"/>
        <v>0</v>
      </c>
      <c r="BE28" s="37">
        <f t="shared" si="1"/>
        <v>0</v>
      </c>
      <c r="BF28" s="73"/>
      <c r="BG28" s="79">
        <f t="shared" si="2"/>
        <v>0</v>
      </c>
      <c r="BH28" s="37">
        <f t="shared" si="2"/>
        <v>0</v>
      </c>
      <c r="BI28" s="37">
        <f t="shared" si="2"/>
        <v>0</v>
      </c>
    </row>
    <row r="29" spans="1:61" s="4" customFormat="1" ht="15" customHeight="1">
      <c r="A29" s="3"/>
      <c r="B29" s="72">
        <v>10</v>
      </c>
      <c r="C29" s="3"/>
      <c r="D29" s="88"/>
      <c r="E29" s="77"/>
      <c r="F29" s="3"/>
      <c r="G29" s="38"/>
      <c r="H29" s="3"/>
      <c r="I29" s="38"/>
      <c r="J29" s="3"/>
      <c r="K29" s="38"/>
      <c r="L29" s="3"/>
      <c r="M29" s="38"/>
      <c r="N29" s="3"/>
      <c r="O29" s="38"/>
      <c r="P29" s="3"/>
      <c r="Q29" s="38"/>
      <c r="R29" s="3"/>
      <c r="S29" s="38"/>
      <c r="T29" s="3"/>
      <c r="U29" s="40"/>
      <c r="V29" s="37"/>
      <c r="W29" s="40"/>
      <c r="X29" s="37"/>
      <c r="Y29" s="40"/>
      <c r="Z29" s="37"/>
      <c r="AA29" s="40"/>
      <c r="AB29" s="37"/>
      <c r="AC29" s="37">
        <f t="shared" si="0"/>
        <v>0</v>
      </c>
      <c r="AD29" s="37">
        <f t="shared" si="0"/>
        <v>0</v>
      </c>
      <c r="AE29" s="73"/>
      <c r="AH29" s="77"/>
      <c r="AI29" s="3"/>
      <c r="AJ29" s="38"/>
      <c r="AK29" s="3"/>
      <c r="AL29" s="38"/>
      <c r="AM29" s="3"/>
      <c r="AN29" s="38"/>
      <c r="AO29" s="3"/>
      <c r="AP29" s="38"/>
      <c r="AQ29" s="3"/>
      <c r="AR29" s="38"/>
      <c r="AS29" s="3"/>
      <c r="AT29" s="40"/>
      <c r="AU29" s="37"/>
      <c r="AV29" s="40"/>
      <c r="AW29" s="37"/>
      <c r="AX29" s="40"/>
      <c r="AY29" s="37"/>
      <c r="AZ29" s="40"/>
      <c r="BA29" s="37"/>
      <c r="BB29" s="40"/>
      <c r="BC29" s="37"/>
      <c r="BD29" s="37">
        <f t="shared" si="1"/>
        <v>0</v>
      </c>
      <c r="BE29" s="37">
        <f t="shared" si="1"/>
        <v>0</v>
      </c>
      <c r="BF29" s="73"/>
      <c r="BG29" s="79">
        <f t="shared" si="2"/>
        <v>0</v>
      </c>
      <c r="BH29" s="37">
        <f t="shared" si="2"/>
        <v>0</v>
      </c>
      <c r="BI29" s="37">
        <f t="shared" si="2"/>
        <v>0</v>
      </c>
    </row>
    <row r="30" spans="1:61" s="4" customFormat="1" ht="15" customHeight="1">
      <c r="A30" s="36"/>
      <c r="B30" s="85"/>
      <c r="C30" s="39" t="s">
        <v>30</v>
      </c>
      <c r="D30" s="50"/>
      <c r="E30" s="89">
        <f t="shared" ref="E30:K30" si="3">SUM(E20:E29)</f>
        <v>0</v>
      </c>
      <c r="F30" s="89">
        <f t="shared" si="3"/>
        <v>0</v>
      </c>
      <c r="G30" s="89">
        <f t="shared" si="3"/>
        <v>0</v>
      </c>
      <c r="H30" s="89">
        <f t="shared" si="3"/>
        <v>0</v>
      </c>
      <c r="I30" s="89">
        <f t="shared" si="3"/>
        <v>0</v>
      </c>
      <c r="J30" s="89">
        <f t="shared" si="3"/>
        <v>0</v>
      </c>
      <c r="K30" s="89">
        <f t="shared" si="3"/>
        <v>0</v>
      </c>
      <c r="L30" s="89">
        <f t="shared" ref="L30:AB30" si="4">SUM(L20:L29)</f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0</v>
      </c>
      <c r="W30" s="89">
        <f t="shared" si="4"/>
        <v>0</v>
      </c>
      <c r="X30" s="89">
        <f t="shared" si="4"/>
        <v>0</v>
      </c>
      <c r="Y30" s="89">
        <f t="shared" si="4"/>
        <v>0</v>
      </c>
      <c r="Z30" s="89">
        <f t="shared" si="4"/>
        <v>0</v>
      </c>
      <c r="AA30" s="89">
        <f t="shared" si="4"/>
        <v>0</v>
      </c>
      <c r="AB30" s="89">
        <f t="shared" si="4"/>
        <v>0</v>
      </c>
      <c r="AC30" s="87">
        <f>AC31</f>
        <v>0</v>
      </c>
      <c r="AD30" s="87">
        <f>AD31</f>
        <v>0</v>
      </c>
      <c r="AE30" s="87">
        <f>AE31</f>
        <v>0</v>
      </c>
      <c r="AF30" s="57"/>
      <c r="AG30" s="57"/>
      <c r="AH30" s="78">
        <f t="shared" ref="AH30:BC30" si="5">SUM(AH20:AH29)</f>
        <v>0</v>
      </c>
      <c r="AI30" s="78">
        <f t="shared" si="5"/>
        <v>0</v>
      </c>
      <c r="AJ30" s="78">
        <f t="shared" si="5"/>
        <v>0</v>
      </c>
      <c r="AK30" s="78">
        <f t="shared" si="5"/>
        <v>0</v>
      </c>
      <c r="AL30" s="78">
        <f t="shared" si="5"/>
        <v>0</v>
      </c>
      <c r="AM30" s="78">
        <f t="shared" si="5"/>
        <v>0</v>
      </c>
      <c r="AN30" s="78">
        <f t="shared" si="5"/>
        <v>0</v>
      </c>
      <c r="AO30" s="78">
        <f t="shared" si="5"/>
        <v>0</v>
      </c>
      <c r="AP30" s="78">
        <f t="shared" si="5"/>
        <v>0</v>
      </c>
      <c r="AQ30" s="78">
        <f t="shared" si="5"/>
        <v>0</v>
      </c>
      <c r="AR30" s="78">
        <f t="shared" si="5"/>
        <v>0</v>
      </c>
      <c r="AS30" s="78">
        <f t="shared" si="5"/>
        <v>0</v>
      </c>
      <c r="AT30" s="78">
        <f t="shared" si="5"/>
        <v>0</v>
      </c>
      <c r="AU30" s="78">
        <f t="shared" si="5"/>
        <v>0</v>
      </c>
      <c r="AV30" s="78">
        <f t="shared" si="5"/>
        <v>0</v>
      </c>
      <c r="AW30" s="78">
        <f t="shared" si="5"/>
        <v>0</v>
      </c>
      <c r="AX30" s="78">
        <f t="shared" si="5"/>
        <v>0</v>
      </c>
      <c r="AY30" s="78">
        <f t="shared" si="5"/>
        <v>0</v>
      </c>
      <c r="AZ30" s="78">
        <f t="shared" si="5"/>
        <v>0</v>
      </c>
      <c r="BA30" s="78">
        <f t="shared" si="5"/>
        <v>0</v>
      </c>
      <c r="BB30" s="78">
        <f t="shared" si="5"/>
        <v>0</v>
      </c>
      <c r="BC30" s="78">
        <f t="shared" si="5"/>
        <v>0</v>
      </c>
      <c r="BD30" s="45">
        <f>BD31</f>
        <v>0</v>
      </c>
      <c r="BE30" s="45">
        <f>BE31</f>
        <v>0</v>
      </c>
      <c r="BF30" s="45">
        <f>BF31</f>
        <v>0</v>
      </c>
      <c r="BG30" s="79">
        <f t="shared" si="2"/>
        <v>0</v>
      </c>
      <c r="BH30" s="37">
        <f>AD30+BE30</f>
        <v>0</v>
      </c>
      <c r="BI30" s="37">
        <f>AE30+BF30</f>
        <v>0</v>
      </c>
    </row>
    <row r="31" spans="1:61" s="4" customFormat="1" ht="15" customHeight="1" thickBot="1">
      <c r="A31" s="3"/>
      <c r="B31" s="72"/>
      <c r="C31" s="39" t="s">
        <v>50</v>
      </c>
      <c r="D31" s="50"/>
      <c r="E31" s="123">
        <f>E30+G30</f>
        <v>0</v>
      </c>
      <c r="F31" s="124"/>
      <c r="G31" s="124"/>
      <c r="H31" s="124"/>
      <c r="I31" s="124">
        <f>I30+K30+M30</f>
        <v>0</v>
      </c>
      <c r="J31" s="124"/>
      <c r="K31" s="124"/>
      <c r="L31" s="124"/>
      <c r="M31" s="124"/>
      <c r="N31" s="124"/>
      <c r="O31" s="124">
        <f>O30+Q30+S30+U30+W30</f>
        <v>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5">
        <f>Y30+AA30</f>
        <v>0</v>
      </c>
      <c r="Z31" s="125"/>
      <c r="AA31" s="125"/>
      <c r="AB31" s="125"/>
      <c r="AC31" s="74">
        <f>SUM(AC20:AC29)</f>
        <v>0</v>
      </c>
      <c r="AD31" s="74">
        <f>SUM(AD20:AD29)</f>
        <v>0</v>
      </c>
      <c r="AE31" s="75">
        <f>SUM(AE20:AE29)</f>
        <v>0</v>
      </c>
      <c r="AF31" s="63"/>
      <c r="AG31" s="57"/>
      <c r="AH31" s="123">
        <f>AH30+AJ30+AL30</f>
        <v>0</v>
      </c>
      <c r="AI31" s="124"/>
      <c r="AJ31" s="124"/>
      <c r="AK31" s="124"/>
      <c r="AL31" s="124"/>
      <c r="AM31" s="124"/>
      <c r="AN31" s="124">
        <f>AN30+AP30+AR30+AT30+AV30</f>
        <v>0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>
        <f>AX30+AZ30</f>
        <v>0</v>
      </c>
      <c r="AY31" s="125"/>
      <c r="AZ31" s="125"/>
      <c r="BA31" s="125"/>
      <c r="BB31" s="125">
        <f>BB30</f>
        <v>0</v>
      </c>
      <c r="BC31" s="125"/>
      <c r="BD31" s="90">
        <f>SUM(BD20:BD29)</f>
        <v>0</v>
      </c>
      <c r="BE31" s="90">
        <f>SUM(BE20:BE29)</f>
        <v>0</v>
      </c>
      <c r="BF31" s="90">
        <f>SUM(BF20:BF29)</f>
        <v>0</v>
      </c>
      <c r="BG31" s="79">
        <f t="shared" si="2"/>
        <v>0</v>
      </c>
      <c r="BH31" s="37">
        <f t="shared" si="2"/>
        <v>0</v>
      </c>
      <c r="BI31" s="37">
        <f t="shared" si="2"/>
        <v>0</v>
      </c>
    </row>
    <row r="32" spans="1:61" s="4" customFormat="1" ht="16.5" customHeight="1">
      <c r="A32" s="52"/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  <c r="AC32" s="57"/>
      <c r="AD32" s="57"/>
      <c r="AE32" s="57"/>
      <c r="AF32" s="57"/>
      <c r="AG32" s="57"/>
    </row>
    <row r="33" spans="1:45" s="4" customFormat="1" ht="35.25" customHeight="1">
      <c r="A33" s="52"/>
      <c r="B33" s="52"/>
      <c r="C33" s="102" t="s">
        <v>51</v>
      </c>
      <c r="D33" s="12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6"/>
      <c r="AB33" s="56"/>
      <c r="AC33" s="57"/>
      <c r="AD33" s="57"/>
      <c r="AE33" s="57"/>
      <c r="AF33" s="57"/>
      <c r="AG33" s="57"/>
      <c r="AH33" s="129" t="s">
        <v>43</v>
      </c>
      <c r="AI33" s="130"/>
      <c r="AJ33" s="130"/>
      <c r="AK33" s="130"/>
      <c r="AL33" s="130"/>
      <c r="AM33" s="131"/>
    </row>
    <row r="34" spans="1:45" s="4" customFormat="1" ht="16.5" customHeight="1">
      <c r="A34" s="52"/>
      <c r="B34" s="52"/>
      <c r="C34" s="39" t="s">
        <v>52</v>
      </c>
      <c r="D34" s="8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6"/>
      <c r="AA34" s="56"/>
      <c r="AB34" s="56"/>
      <c r="AC34" s="57"/>
      <c r="AD34" s="57"/>
      <c r="AE34" s="57"/>
      <c r="AF34" s="57"/>
      <c r="AG34" s="57"/>
      <c r="AH34" s="99" t="s">
        <v>52</v>
      </c>
      <c r="AI34" s="99"/>
      <c r="AJ34" s="99"/>
      <c r="AK34" s="99"/>
      <c r="AL34" s="99"/>
      <c r="AM34" s="37"/>
    </row>
    <row r="35" spans="1:45" s="4" customFormat="1" ht="16.5" customHeight="1">
      <c r="A35" s="52"/>
      <c r="B35" s="52"/>
      <c r="C35" s="39" t="s">
        <v>53</v>
      </c>
      <c r="D35" s="80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  <c r="AA35" s="56"/>
      <c r="AB35" s="56"/>
      <c r="AC35" s="57"/>
      <c r="AD35" s="57"/>
      <c r="AE35" s="57"/>
      <c r="AF35" s="57"/>
      <c r="AG35" s="57"/>
      <c r="AH35" s="99" t="s">
        <v>53</v>
      </c>
      <c r="AI35" s="99"/>
      <c r="AJ35" s="99"/>
      <c r="AK35" s="99"/>
      <c r="AL35" s="99"/>
      <c r="AM35" s="37"/>
    </row>
    <row r="36" spans="1:45" s="4" customFormat="1" ht="16.5" customHeight="1">
      <c r="A36" s="52"/>
      <c r="B36" s="52"/>
      <c r="C36" s="47" t="s">
        <v>54</v>
      </c>
      <c r="D36" s="8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  <c r="AA36" s="56"/>
      <c r="AB36" s="56"/>
      <c r="AC36" s="57"/>
      <c r="AD36" s="57"/>
      <c r="AE36" s="57"/>
      <c r="AF36" s="57"/>
      <c r="AG36" s="57"/>
      <c r="AH36" s="132" t="s">
        <v>54</v>
      </c>
      <c r="AI36" s="132"/>
      <c r="AJ36" s="132"/>
      <c r="AK36" s="132"/>
      <c r="AL36" s="132"/>
      <c r="AM36" s="83"/>
    </row>
    <row r="37" spans="1:45" s="4" customFormat="1" ht="16.5" customHeight="1">
      <c r="A37" s="52"/>
      <c r="B37" s="52"/>
      <c r="C37" s="39" t="s">
        <v>55</v>
      </c>
      <c r="D37" s="99" t="s">
        <v>56</v>
      </c>
      <c r="E37" s="99"/>
      <c r="F37" s="37"/>
      <c r="G37" s="55"/>
      <c r="H37" s="99" t="s">
        <v>57</v>
      </c>
      <c r="I37" s="99"/>
      <c r="J37" s="8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7"/>
      <c r="AD37" s="57"/>
      <c r="AE37" s="57"/>
      <c r="AF37" s="57"/>
      <c r="AG37" s="57"/>
      <c r="AH37" s="99" t="s">
        <v>55</v>
      </c>
      <c r="AI37" s="99"/>
      <c r="AJ37" s="99"/>
      <c r="AK37" s="99"/>
      <c r="AL37" s="99"/>
      <c r="AM37" s="127" t="s">
        <v>56</v>
      </c>
      <c r="AN37" s="127"/>
      <c r="AO37" s="84"/>
      <c r="AP37" s="70"/>
      <c r="AQ37" s="127" t="s">
        <v>57</v>
      </c>
      <c r="AR37" s="127"/>
      <c r="AS37" s="37"/>
    </row>
    <row r="38" spans="1:45" s="4" customFormat="1" ht="16.5" customHeight="1">
      <c r="A38" s="52"/>
      <c r="B38" s="52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7"/>
      <c r="AD38" s="57"/>
      <c r="AE38" s="57"/>
      <c r="AF38" s="57"/>
      <c r="AG38" s="57"/>
    </row>
    <row r="39" spans="1:45" ht="15.75">
      <c r="A39" s="1"/>
      <c r="B39" s="1"/>
      <c r="C39" s="42" t="s">
        <v>11</v>
      </c>
      <c r="D39" s="1"/>
      <c r="E39" s="1"/>
      <c r="F39" s="1" t="s">
        <v>16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5" s="23" customFormat="1">
      <c r="A41" s="21"/>
      <c r="B41" s="22" t="s">
        <v>12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AG41" s="67"/>
    </row>
    <row r="42" spans="1:45" s="23" customFormat="1">
      <c r="A42" s="21"/>
      <c r="B42" s="24" t="s">
        <v>13</v>
      </c>
      <c r="C42" s="32" t="s">
        <v>27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AG42" s="67"/>
    </row>
    <row r="43" spans="1:45" s="23" customFormat="1">
      <c r="A43" s="25"/>
      <c r="B43" s="26">
        <v>2</v>
      </c>
      <c r="C43" s="21" t="s">
        <v>29</v>
      </c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AG43" s="67"/>
    </row>
    <row r="44" spans="1:45" s="23" customFormat="1">
      <c r="A44" s="25"/>
      <c r="B44" s="26" t="s">
        <v>25</v>
      </c>
      <c r="C44" s="21" t="s">
        <v>28</v>
      </c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AG44" s="67"/>
    </row>
    <row r="45" spans="1:45" s="28" customFormat="1" ht="15.75">
      <c r="A45" s="31"/>
      <c r="B45" s="26" t="s">
        <v>35</v>
      </c>
      <c r="C45" s="25" t="s">
        <v>34</v>
      </c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9"/>
      <c r="T45" s="29"/>
      <c r="AG45" s="68"/>
    </row>
    <row r="46" spans="1:45">
      <c r="A46" s="6"/>
      <c r="B46" s="25" t="s">
        <v>26</v>
      </c>
      <c r="C46" s="27" t="s">
        <v>33</v>
      </c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6"/>
      <c r="T46" s="6"/>
    </row>
    <row r="47" spans="1:45">
      <c r="A47" s="8"/>
      <c r="B47" s="8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5" ht="15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10"/>
      <c r="B49" s="11"/>
      <c r="C49" s="9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/>
      <c r="S49" s="10"/>
      <c r="T49" s="10"/>
    </row>
    <row r="50" spans="1:20">
      <c r="A50" s="10"/>
      <c r="B50" s="11"/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0"/>
      <c r="T50" s="10"/>
    </row>
    <row r="51" spans="1:20">
      <c r="A51" s="10"/>
      <c r="B51" s="11"/>
      <c r="C51" s="11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4"/>
      <c r="R51" s="10"/>
      <c r="S51" s="10"/>
      <c r="T51" s="10"/>
    </row>
    <row r="52" spans="1:20">
      <c r="A52" s="8"/>
      <c r="B52" s="8"/>
      <c r="C52" s="11"/>
      <c r="D52" s="6"/>
      <c r="E52" s="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15"/>
    </row>
    <row r="53" spans="1:20">
      <c r="A53" s="15"/>
      <c r="B53" s="15"/>
      <c r="C53" s="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5"/>
    </row>
    <row r="54" spans="1:20">
      <c r="A54" s="15"/>
      <c r="B54" s="15"/>
      <c r="C54" s="6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5"/>
    </row>
    <row r="55" spans="1:20">
      <c r="A55" s="15"/>
      <c r="B55" s="15"/>
      <c r="C55" s="6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</row>
    <row r="56" spans="1:20">
      <c r="A56" s="15"/>
      <c r="B56" s="15"/>
      <c r="C56" s="6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</row>
    <row r="57" spans="1:20">
      <c r="A57" s="15"/>
      <c r="B57" s="15"/>
      <c r="C57" s="6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5"/>
    </row>
    <row r="58" spans="1:20">
      <c r="A58" s="15"/>
      <c r="B58" s="15"/>
      <c r="C58" s="6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  <c r="T58" s="15"/>
    </row>
    <row r="59" spans="1:20">
      <c r="A59" s="15"/>
      <c r="B59" s="15"/>
      <c r="C59" s="6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</row>
    <row r="60" spans="1:20">
      <c r="A60" s="15"/>
      <c r="B60" s="15"/>
      <c r="C60" s="6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5"/>
      <c r="T60" s="15"/>
    </row>
    <row r="61" spans="1:20">
      <c r="A61" s="15"/>
      <c r="B61" s="15"/>
      <c r="C61" s="6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5"/>
      <c r="T61" s="15"/>
    </row>
    <row r="62" spans="1:20">
      <c r="A62" s="15"/>
      <c r="B62" s="15"/>
      <c r="C62" s="6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</row>
    <row r="63" spans="1:20">
      <c r="A63" s="15"/>
      <c r="B63" s="15"/>
      <c r="C63" s="6"/>
      <c r="D63" s="15"/>
      <c r="E63" s="15"/>
      <c r="F63" s="16"/>
      <c r="G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/>
      <c r="T63" s="15"/>
    </row>
    <row r="64" spans="1:20">
      <c r="A64" s="6"/>
      <c r="B64" s="6"/>
      <c r="C64" s="6"/>
      <c r="D64" s="6"/>
      <c r="E64" s="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/>
      <c r="S64" s="15"/>
      <c r="T64" s="15"/>
    </row>
    <row r="65" spans="1:20">
      <c r="A65" s="6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"/>
      <c r="R65" s="19"/>
      <c r="S65" s="19"/>
      <c r="T65" s="19"/>
    </row>
    <row r="66" spans="1:20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6"/>
      <c r="B67" s="15"/>
      <c r="C67" s="8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6"/>
      <c r="T67" s="6"/>
    </row>
    <row r="68" spans="1:20">
      <c r="A68" s="6"/>
      <c r="B68" s="15"/>
      <c r="C68" s="6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6"/>
      <c r="T68" s="6"/>
    </row>
    <row r="69" spans="1:20">
      <c r="A69" s="6"/>
      <c r="B69" s="15"/>
      <c r="C69" s="6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6"/>
      <c r="T69" s="6"/>
    </row>
    <row r="70" spans="1:20">
      <c r="A70" s="6"/>
      <c r="B70" s="15"/>
      <c r="C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</row>
    <row r="71" spans="1:20">
      <c r="A71" s="6"/>
      <c r="B71" s="6"/>
      <c r="C71" s="20"/>
      <c r="D71" s="15"/>
      <c r="E71" s="1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"/>
      <c r="S71" s="6"/>
      <c r="T71" s="6"/>
    </row>
    <row r="72" spans="1:20">
      <c r="A72" s="6"/>
      <c r="B72" s="6"/>
      <c r="C72" s="6"/>
      <c r="D72" s="15"/>
      <c r="E72" s="1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/>
      <c r="R72" s="19"/>
      <c r="S72" s="6"/>
      <c r="T72" s="6"/>
    </row>
    <row r="73" spans="1:20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6"/>
      <c r="B74" s="6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6"/>
    </row>
    <row r="75" spans="1:20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</row>
    <row r="76" spans="1:20">
      <c r="A76" s="6"/>
      <c r="B76" s="6"/>
      <c r="C76" s="6"/>
      <c r="D76" s="15"/>
      <c r="E76" s="1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6"/>
      <c r="T76" s="6"/>
    </row>
    <row r="77" spans="1:20">
      <c r="A77" s="6"/>
      <c r="B77" s="6"/>
      <c r="C77" s="6"/>
      <c r="D77" s="6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9"/>
      <c r="R77" s="19"/>
      <c r="S77" s="19"/>
      <c r="T77" s="19"/>
    </row>
    <row r="78" spans="1:20">
      <c r="A78" s="6"/>
      <c r="B78" s="6"/>
      <c r="C78" s="18"/>
      <c r="D78" s="6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9"/>
      <c r="S78" s="19"/>
      <c r="T78" s="19"/>
    </row>
    <row r="79" spans="1:20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7"/>
      <c r="B82" s="7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C84" s="7"/>
    </row>
  </sheetData>
  <mergeCells count="92">
    <mergeCell ref="D13:D17"/>
    <mergeCell ref="E13:AB13"/>
    <mergeCell ref="AC13:AC17"/>
    <mergeCell ref="AD13:AD17"/>
    <mergeCell ref="AE13:AE17"/>
    <mergeCell ref="O16:P16"/>
    <mergeCell ref="G16:H16"/>
    <mergeCell ref="I16:J16"/>
    <mergeCell ref="K16:L16"/>
    <mergeCell ref="M16:N16"/>
    <mergeCell ref="A8:AE8"/>
    <mergeCell ref="A10:AE10"/>
    <mergeCell ref="A13:A17"/>
    <mergeCell ref="B13:B17"/>
    <mergeCell ref="C13:C17"/>
    <mergeCell ref="BH13:BH17"/>
    <mergeCell ref="BB15:BC16"/>
    <mergeCell ref="AH16:AI16"/>
    <mergeCell ref="AJ16:AK16"/>
    <mergeCell ref="AL16:AM16"/>
    <mergeCell ref="AX16:AY16"/>
    <mergeCell ref="AH13:BC13"/>
    <mergeCell ref="BD13:BD17"/>
    <mergeCell ref="BE13:BE17"/>
    <mergeCell ref="BI13:BI17"/>
    <mergeCell ref="E14:AB14"/>
    <mergeCell ref="AH14:BC14"/>
    <mergeCell ref="E15:H15"/>
    <mergeCell ref="I15:N15"/>
    <mergeCell ref="O15:X15"/>
    <mergeCell ref="Y15:AB15"/>
    <mergeCell ref="AH15:AM15"/>
    <mergeCell ref="AN15:AW15"/>
    <mergeCell ref="AX15:BA15"/>
    <mergeCell ref="BG13:BG17"/>
    <mergeCell ref="E16:F16"/>
    <mergeCell ref="S16:T16"/>
    <mergeCell ref="U16:V16"/>
    <mergeCell ref="W16:X16"/>
    <mergeCell ref="Y16:Z16"/>
    <mergeCell ref="AA16:AB16"/>
    <mergeCell ref="AT16:AU16"/>
    <mergeCell ref="AV16:AW16"/>
    <mergeCell ref="Q16:R16"/>
    <mergeCell ref="AZ16:BA16"/>
    <mergeCell ref="E18:AE18"/>
    <mergeCell ref="AH18:BF18"/>
    <mergeCell ref="E19:F19"/>
    <mergeCell ref="G19:H19"/>
    <mergeCell ref="I19:J19"/>
    <mergeCell ref="K19:L19"/>
    <mergeCell ref="M19:N19"/>
    <mergeCell ref="O19:P19"/>
    <mergeCell ref="BF13:BF17"/>
    <mergeCell ref="AZ19:BA19"/>
    <mergeCell ref="BB19:BC19"/>
    <mergeCell ref="Q19:R19"/>
    <mergeCell ref="AN16:AO16"/>
    <mergeCell ref="AP16:AQ16"/>
    <mergeCell ref="AR16:AS16"/>
    <mergeCell ref="S19:T19"/>
    <mergeCell ref="U19:V19"/>
    <mergeCell ref="W19:X19"/>
    <mergeCell ref="Y19:Z19"/>
    <mergeCell ref="E31:H31"/>
    <mergeCell ref="I31:N31"/>
    <mergeCell ref="O31:X31"/>
    <mergeCell ref="Y31:AB31"/>
    <mergeCell ref="AV19:AW19"/>
    <mergeCell ref="AX19:AY19"/>
    <mergeCell ref="AA19:AB19"/>
    <mergeCell ref="AH19:AI19"/>
    <mergeCell ref="D37:E37"/>
    <mergeCell ref="H37:I37"/>
    <mergeCell ref="AH31:AM31"/>
    <mergeCell ref="AN31:AW31"/>
    <mergeCell ref="AJ19:AK19"/>
    <mergeCell ref="AL19:AM19"/>
    <mergeCell ref="AN19:AO19"/>
    <mergeCell ref="AP19:AQ19"/>
    <mergeCell ref="AR19:AS19"/>
    <mergeCell ref="AT19:AU19"/>
    <mergeCell ref="AH37:AL37"/>
    <mergeCell ref="AM37:AN37"/>
    <mergeCell ref="AQ37:AR37"/>
    <mergeCell ref="AX31:BA31"/>
    <mergeCell ref="BB31:BC31"/>
    <mergeCell ref="C33:D33"/>
    <mergeCell ref="AH33:AM33"/>
    <mergeCell ref="AH34:AL34"/>
    <mergeCell ref="AH35:AL35"/>
    <mergeCell ref="AH36:AL3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topLeftCell="A10" zoomScaleNormal="100" workbookViewId="0">
      <selection activeCell="M35" sqref="M35"/>
    </sheetView>
  </sheetViews>
  <sheetFormatPr defaultColWidth="4.7109375" defaultRowHeight="15"/>
  <cols>
    <col min="1" max="1" width="7.28515625" customWidth="1"/>
    <col min="2" max="2" width="5.7109375" customWidth="1"/>
    <col min="3" max="3" width="34.140625" customWidth="1"/>
    <col min="4" max="4" width="6.85546875" customWidth="1"/>
    <col min="5" max="28" width="4.5703125" customWidth="1"/>
    <col min="29" max="31" width="8.7109375" customWidth="1"/>
    <col min="32" max="32" width="11.140625" customWidth="1"/>
    <col min="33" max="33" width="3.140625" style="2" customWidth="1"/>
    <col min="34" max="55" width="4.7109375" customWidth="1"/>
    <col min="56" max="56" width="10.85546875" customWidth="1"/>
    <col min="57" max="61" width="9.7109375" customWidth="1"/>
    <col min="62" max="247" width="9.140625" customWidth="1"/>
    <col min="248" max="248" width="4.85546875" customWidth="1"/>
    <col min="249" max="249" width="4.140625" customWidth="1"/>
    <col min="250" max="250" width="16.28515625" customWidth="1"/>
    <col min="251" max="252" width="6.5703125" customWidth="1"/>
    <col min="253" max="253" width="4.85546875" customWidth="1"/>
    <col min="254" max="254" width="6.5703125" customWidth="1"/>
    <col min="255" max="255" width="4.140625" customWidth="1"/>
  </cols>
  <sheetData>
    <row r="1" spans="1:61" ht="8.25" customHeight="1">
      <c r="N1" s="33"/>
      <c r="O1" s="34"/>
      <c r="P1" s="34"/>
      <c r="Q1" s="34"/>
      <c r="U1" s="34"/>
    </row>
    <row r="2" spans="1:61" ht="15.75">
      <c r="C2" s="41" t="s">
        <v>0</v>
      </c>
      <c r="D2" s="42"/>
      <c r="E2" s="42"/>
      <c r="F2" s="42"/>
      <c r="G2" s="42"/>
      <c r="H2" s="43"/>
      <c r="I2" s="43"/>
      <c r="J2" s="43"/>
      <c r="K2" s="28"/>
      <c r="L2" s="43"/>
      <c r="M2" s="28"/>
      <c r="N2" s="43" t="s">
        <v>0</v>
      </c>
      <c r="O2" s="43"/>
      <c r="P2" s="43"/>
      <c r="Q2" s="43"/>
      <c r="R2" s="43"/>
      <c r="S2" s="28"/>
      <c r="T2" s="43"/>
      <c r="U2" s="43"/>
      <c r="V2" s="43"/>
      <c r="W2" s="28"/>
      <c r="X2" s="28"/>
      <c r="Y2" s="28"/>
      <c r="Z2" s="28"/>
      <c r="AA2" s="43" t="s">
        <v>1</v>
      </c>
      <c r="AB2" s="28"/>
      <c r="AC2" s="28"/>
    </row>
    <row r="3" spans="1:61" ht="15.75">
      <c r="C3" s="41" t="s">
        <v>37</v>
      </c>
      <c r="D3" s="42"/>
      <c r="E3" s="42"/>
      <c r="F3" s="42"/>
      <c r="G3" s="42"/>
      <c r="H3" s="43"/>
      <c r="I3" s="43"/>
      <c r="J3" s="43"/>
      <c r="K3" s="28"/>
      <c r="L3" s="43"/>
      <c r="M3" s="28"/>
      <c r="N3" s="43" t="s">
        <v>14</v>
      </c>
      <c r="O3" s="43"/>
      <c r="P3" s="43"/>
      <c r="Q3" s="43"/>
      <c r="R3" s="43"/>
      <c r="S3" s="28"/>
      <c r="T3" s="43"/>
      <c r="U3" s="43"/>
      <c r="V3" s="43"/>
      <c r="W3" s="28"/>
      <c r="X3" s="28"/>
      <c r="Y3" s="28"/>
      <c r="Z3" s="28"/>
      <c r="AA3" s="43" t="s">
        <v>15</v>
      </c>
      <c r="AB3" s="28"/>
      <c r="AC3" s="28"/>
    </row>
    <row r="4" spans="1:61" ht="15.75">
      <c r="C4" s="41" t="s">
        <v>38</v>
      </c>
      <c r="D4" s="42"/>
      <c r="E4" s="42"/>
      <c r="F4" s="42"/>
      <c r="G4" s="42"/>
      <c r="H4" s="43"/>
      <c r="I4" s="43"/>
      <c r="J4" s="43"/>
      <c r="K4" s="28"/>
      <c r="L4" s="43"/>
      <c r="M4" s="28"/>
      <c r="N4" s="43"/>
      <c r="O4" s="43"/>
      <c r="P4" s="43"/>
      <c r="Q4" s="43"/>
      <c r="R4" s="43"/>
      <c r="S4" s="28"/>
      <c r="T4" s="43"/>
      <c r="U4" s="43"/>
      <c r="V4" s="43"/>
      <c r="W4" s="28"/>
      <c r="X4" s="28"/>
      <c r="Y4" s="28"/>
      <c r="Z4" s="28"/>
      <c r="AA4" s="43"/>
      <c r="AB4" s="28"/>
      <c r="AC4" s="28"/>
    </row>
    <row r="5" spans="1:61" ht="15.75">
      <c r="C5" s="41" t="s">
        <v>39</v>
      </c>
      <c r="D5" s="42"/>
      <c r="E5" s="44"/>
      <c r="F5" s="44"/>
      <c r="G5" s="44"/>
      <c r="H5" s="44"/>
      <c r="I5" s="44"/>
      <c r="J5" s="42"/>
      <c r="K5" s="28"/>
      <c r="L5" s="42"/>
      <c r="M5" s="28"/>
      <c r="N5" s="44" t="s">
        <v>2</v>
      </c>
      <c r="O5" s="44"/>
      <c r="P5" s="44"/>
      <c r="Q5" s="44"/>
      <c r="R5" s="42"/>
      <c r="S5" s="28"/>
      <c r="T5" s="42"/>
      <c r="U5" s="42"/>
      <c r="V5" s="42"/>
      <c r="W5" s="28"/>
      <c r="X5" s="28"/>
      <c r="Y5" s="28"/>
      <c r="Z5" s="28"/>
      <c r="AA5" s="44" t="s">
        <v>2</v>
      </c>
      <c r="AB5" s="28"/>
      <c r="AC5" s="28"/>
    </row>
    <row r="6" spans="1:61" ht="15.75">
      <c r="C6" s="41" t="s">
        <v>47</v>
      </c>
      <c r="D6" s="42"/>
      <c r="E6" s="42"/>
      <c r="F6" s="42"/>
      <c r="G6" s="42"/>
      <c r="H6" s="43"/>
      <c r="I6" s="43"/>
      <c r="J6" s="43"/>
      <c r="K6" s="28"/>
      <c r="L6" s="43"/>
      <c r="M6" s="28"/>
      <c r="N6" s="43" t="s">
        <v>36</v>
      </c>
      <c r="O6" s="43"/>
      <c r="P6" s="43"/>
      <c r="Q6" s="43"/>
      <c r="R6" s="43"/>
      <c r="S6" s="28"/>
      <c r="T6" s="43" t="s">
        <v>48</v>
      </c>
      <c r="U6" s="43"/>
      <c r="V6" s="43"/>
      <c r="W6" s="28"/>
      <c r="X6" s="28"/>
      <c r="Y6" s="28"/>
      <c r="Z6" s="28"/>
      <c r="AA6" s="44" t="s">
        <v>49</v>
      </c>
      <c r="AB6" s="51"/>
      <c r="AC6" s="51"/>
      <c r="AD6" s="51"/>
    </row>
    <row r="7" spans="1:61" ht="20.25" customHeight="1">
      <c r="A7" s="1"/>
      <c r="B7" s="1"/>
      <c r="C7" s="42"/>
      <c r="D7" s="42"/>
      <c r="E7" s="42"/>
      <c r="F7" s="30"/>
      <c r="G7" s="30"/>
      <c r="H7" s="30"/>
      <c r="I7" s="30"/>
      <c r="J7" s="28"/>
      <c r="K7" s="28"/>
      <c r="L7" s="28"/>
      <c r="M7" s="28"/>
      <c r="N7" s="28"/>
      <c r="O7" s="43"/>
      <c r="P7" s="43"/>
      <c r="Q7" s="43"/>
      <c r="R7" s="43"/>
      <c r="S7" s="43"/>
      <c r="T7" s="43"/>
      <c r="U7" s="43"/>
      <c r="V7" s="43"/>
      <c r="W7" s="28"/>
      <c r="X7" s="28"/>
      <c r="Y7" s="28"/>
      <c r="Z7" s="28"/>
      <c r="AA7" s="28"/>
      <c r="AB7" s="28"/>
      <c r="AC7" s="28"/>
    </row>
    <row r="8" spans="1:61" ht="15.7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48"/>
      <c r="AG8" s="66"/>
    </row>
    <row r="9" spans="1:61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61" ht="15.75">
      <c r="A10" s="101" t="s">
        <v>62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49"/>
      <c r="AG10" s="66"/>
    </row>
    <row r="11" spans="1:61" hidden="1"/>
    <row r="12" spans="1:61" ht="15.75" thickBot="1"/>
    <row r="13" spans="1:61" ht="43.5" customHeight="1">
      <c r="A13" s="99" t="s">
        <v>3</v>
      </c>
      <c r="B13" s="102" t="s">
        <v>4</v>
      </c>
      <c r="C13" s="99" t="s">
        <v>5</v>
      </c>
      <c r="D13" s="102" t="s">
        <v>24</v>
      </c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 t="s">
        <v>45</v>
      </c>
      <c r="AD13" s="105" t="s">
        <v>31</v>
      </c>
      <c r="AE13" s="107" t="s">
        <v>32</v>
      </c>
      <c r="AF13" s="64"/>
      <c r="AG13" s="64"/>
      <c r="AH13" s="103" t="s">
        <v>42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 t="s">
        <v>44</v>
      </c>
      <c r="BE13" s="105" t="s">
        <v>31</v>
      </c>
      <c r="BF13" s="107" t="s">
        <v>32</v>
      </c>
      <c r="BG13" s="109" t="s">
        <v>58</v>
      </c>
      <c r="BH13" s="106" t="s">
        <v>31</v>
      </c>
      <c r="BI13" s="106" t="s">
        <v>32</v>
      </c>
    </row>
    <row r="14" spans="1:61" s="2" customFormat="1" ht="19.5" customHeight="1">
      <c r="A14" s="99"/>
      <c r="B14" s="102"/>
      <c r="C14" s="99"/>
      <c r="D14" s="102"/>
      <c r="E14" s="110" t="s">
        <v>23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6"/>
      <c r="AD14" s="106"/>
      <c r="AE14" s="108"/>
      <c r="AF14" s="64"/>
      <c r="AG14" s="64"/>
      <c r="AH14" s="110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6"/>
      <c r="BE14" s="106"/>
      <c r="BF14" s="108"/>
      <c r="BG14" s="109"/>
      <c r="BH14" s="106"/>
      <c r="BI14" s="106"/>
    </row>
    <row r="15" spans="1:61" s="2" customFormat="1" ht="36" customHeight="1">
      <c r="A15" s="99"/>
      <c r="B15" s="102"/>
      <c r="C15" s="99"/>
      <c r="D15" s="102"/>
      <c r="E15" s="110" t="s">
        <v>41</v>
      </c>
      <c r="F15" s="99"/>
      <c r="G15" s="99"/>
      <c r="H15" s="99"/>
      <c r="I15" s="99" t="s">
        <v>6</v>
      </c>
      <c r="J15" s="99"/>
      <c r="K15" s="99"/>
      <c r="L15" s="99"/>
      <c r="M15" s="99"/>
      <c r="N15" s="99"/>
      <c r="O15" s="99" t="s">
        <v>17</v>
      </c>
      <c r="P15" s="99"/>
      <c r="Q15" s="99"/>
      <c r="R15" s="99"/>
      <c r="S15" s="99"/>
      <c r="T15" s="99"/>
      <c r="U15" s="99"/>
      <c r="V15" s="99"/>
      <c r="W15" s="99"/>
      <c r="X15" s="99"/>
      <c r="Y15" s="99" t="s">
        <v>18</v>
      </c>
      <c r="Z15" s="99"/>
      <c r="AA15" s="99"/>
      <c r="AB15" s="99"/>
      <c r="AC15" s="106"/>
      <c r="AD15" s="106"/>
      <c r="AE15" s="108"/>
      <c r="AF15" s="64"/>
      <c r="AG15" s="64"/>
      <c r="AH15" s="110" t="s">
        <v>6</v>
      </c>
      <c r="AI15" s="99"/>
      <c r="AJ15" s="99"/>
      <c r="AK15" s="99"/>
      <c r="AL15" s="99"/>
      <c r="AM15" s="99"/>
      <c r="AN15" s="99" t="s">
        <v>17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 t="s">
        <v>18</v>
      </c>
      <c r="AY15" s="99"/>
      <c r="AZ15" s="99"/>
      <c r="BA15" s="99"/>
      <c r="BB15" s="111" t="s">
        <v>7</v>
      </c>
      <c r="BC15" s="111"/>
      <c r="BD15" s="106"/>
      <c r="BE15" s="106"/>
      <c r="BF15" s="108"/>
      <c r="BG15" s="109"/>
      <c r="BH15" s="106"/>
      <c r="BI15" s="106"/>
    </row>
    <row r="16" spans="1:61" s="2" customFormat="1" ht="23.25" customHeight="1">
      <c r="A16" s="99"/>
      <c r="B16" s="102"/>
      <c r="C16" s="99"/>
      <c r="D16" s="102"/>
      <c r="E16" s="110" t="s">
        <v>19</v>
      </c>
      <c r="F16" s="99"/>
      <c r="G16" s="99" t="s">
        <v>20</v>
      </c>
      <c r="H16" s="99"/>
      <c r="I16" s="99">
        <v>1</v>
      </c>
      <c r="J16" s="99"/>
      <c r="K16" s="99">
        <v>2</v>
      </c>
      <c r="L16" s="99"/>
      <c r="M16" s="99">
        <v>3</v>
      </c>
      <c r="N16" s="99"/>
      <c r="O16" s="99">
        <v>1</v>
      </c>
      <c r="P16" s="99"/>
      <c r="Q16" s="99">
        <v>2</v>
      </c>
      <c r="R16" s="99"/>
      <c r="S16" s="99">
        <v>3</v>
      </c>
      <c r="T16" s="99"/>
      <c r="U16" s="99">
        <v>4</v>
      </c>
      <c r="V16" s="99"/>
      <c r="W16" s="99">
        <v>5</v>
      </c>
      <c r="X16" s="99"/>
      <c r="Y16" s="110" t="s">
        <v>19</v>
      </c>
      <c r="Z16" s="99"/>
      <c r="AA16" s="99" t="s">
        <v>20</v>
      </c>
      <c r="AB16" s="99"/>
      <c r="AC16" s="106"/>
      <c r="AD16" s="106"/>
      <c r="AE16" s="108"/>
      <c r="AF16" s="64"/>
      <c r="AG16" s="64"/>
      <c r="AH16" s="110">
        <v>1</v>
      </c>
      <c r="AI16" s="99"/>
      <c r="AJ16" s="99">
        <v>2</v>
      </c>
      <c r="AK16" s="99"/>
      <c r="AL16" s="99">
        <v>3</v>
      </c>
      <c r="AM16" s="99"/>
      <c r="AN16" s="99">
        <v>1</v>
      </c>
      <c r="AO16" s="99"/>
      <c r="AP16" s="99">
        <v>2</v>
      </c>
      <c r="AQ16" s="99"/>
      <c r="AR16" s="99">
        <v>3</v>
      </c>
      <c r="AS16" s="99"/>
      <c r="AT16" s="99">
        <v>4</v>
      </c>
      <c r="AU16" s="99"/>
      <c r="AV16" s="99">
        <v>5</v>
      </c>
      <c r="AW16" s="99"/>
      <c r="AX16" s="110" t="s">
        <v>19</v>
      </c>
      <c r="AY16" s="99"/>
      <c r="AZ16" s="99" t="s">
        <v>20</v>
      </c>
      <c r="BA16" s="99"/>
      <c r="BB16" s="111"/>
      <c r="BC16" s="111"/>
      <c r="BD16" s="106"/>
      <c r="BE16" s="106"/>
      <c r="BF16" s="108"/>
      <c r="BG16" s="109"/>
      <c r="BH16" s="106"/>
      <c r="BI16" s="106"/>
    </row>
    <row r="17" spans="1:61" s="2" customFormat="1" ht="23.25" customHeight="1">
      <c r="A17" s="99"/>
      <c r="B17" s="102"/>
      <c r="C17" s="99"/>
      <c r="D17" s="102"/>
      <c r="E17" s="76" t="s">
        <v>21</v>
      </c>
      <c r="F17" s="61" t="s">
        <v>22</v>
      </c>
      <c r="G17" s="60" t="s">
        <v>21</v>
      </c>
      <c r="H17" s="61" t="s">
        <v>22</v>
      </c>
      <c r="I17" s="60" t="s">
        <v>21</v>
      </c>
      <c r="J17" s="61" t="s">
        <v>22</v>
      </c>
      <c r="K17" s="60" t="s">
        <v>21</v>
      </c>
      <c r="L17" s="61" t="s">
        <v>22</v>
      </c>
      <c r="M17" s="60" t="s">
        <v>21</v>
      </c>
      <c r="N17" s="61" t="s">
        <v>22</v>
      </c>
      <c r="O17" s="60" t="s">
        <v>21</v>
      </c>
      <c r="P17" s="61" t="s">
        <v>22</v>
      </c>
      <c r="Q17" s="60" t="s">
        <v>21</v>
      </c>
      <c r="R17" s="61" t="s">
        <v>22</v>
      </c>
      <c r="S17" s="60" t="s">
        <v>21</v>
      </c>
      <c r="T17" s="61" t="s">
        <v>22</v>
      </c>
      <c r="U17" s="60" t="s">
        <v>21</v>
      </c>
      <c r="V17" s="61" t="s">
        <v>22</v>
      </c>
      <c r="W17" s="60" t="s">
        <v>21</v>
      </c>
      <c r="X17" s="61" t="s">
        <v>22</v>
      </c>
      <c r="Y17" s="60" t="s">
        <v>21</v>
      </c>
      <c r="Z17" s="61" t="s">
        <v>22</v>
      </c>
      <c r="AA17" s="60" t="s">
        <v>21</v>
      </c>
      <c r="AB17" s="61" t="s">
        <v>22</v>
      </c>
      <c r="AC17" s="106"/>
      <c r="AD17" s="106"/>
      <c r="AE17" s="108"/>
      <c r="AF17" s="64"/>
      <c r="AG17" s="64"/>
      <c r="AH17" s="76" t="s">
        <v>21</v>
      </c>
      <c r="AI17" s="61" t="s">
        <v>22</v>
      </c>
      <c r="AJ17" s="60" t="s">
        <v>21</v>
      </c>
      <c r="AK17" s="61" t="s">
        <v>22</v>
      </c>
      <c r="AL17" s="60" t="s">
        <v>21</v>
      </c>
      <c r="AM17" s="61" t="s">
        <v>22</v>
      </c>
      <c r="AN17" s="60" t="s">
        <v>21</v>
      </c>
      <c r="AO17" s="61" t="s">
        <v>22</v>
      </c>
      <c r="AP17" s="60" t="s">
        <v>21</v>
      </c>
      <c r="AQ17" s="61" t="s">
        <v>22</v>
      </c>
      <c r="AR17" s="60" t="s">
        <v>21</v>
      </c>
      <c r="AS17" s="61" t="s">
        <v>22</v>
      </c>
      <c r="AT17" s="60" t="s">
        <v>21</v>
      </c>
      <c r="AU17" s="61" t="s">
        <v>22</v>
      </c>
      <c r="AV17" s="60" t="s">
        <v>21</v>
      </c>
      <c r="AW17" s="61" t="s">
        <v>22</v>
      </c>
      <c r="AX17" s="60" t="s">
        <v>21</v>
      </c>
      <c r="AY17" s="61" t="s">
        <v>22</v>
      </c>
      <c r="AZ17" s="60" t="s">
        <v>21</v>
      </c>
      <c r="BA17" s="61" t="s">
        <v>22</v>
      </c>
      <c r="BB17" s="60" t="s">
        <v>21</v>
      </c>
      <c r="BC17" s="61" t="s">
        <v>22</v>
      </c>
      <c r="BD17" s="106"/>
      <c r="BE17" s="106"/>
      <c r="BF17" s="108"/>
      <c r="BG17" s="109"/>
      <c r="BH17" s="106"/>
      <c r="BI17" s="106"/>
    </row>
    <row r="18" spans="1:61" s="4" customFormat="1" ht="24.75" customHeight="1">
      <c r="A18" s="58"/>
      <c r="B18" s="59"/>
      <c r="C18" s="86"/>
      <c r="D18" s="62"/>
      <c r="E18" s="110" t="s">
        <v>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16"/>
      <c r="AF18" s="69"/>
      <c r="AG18" s="65"/>
      <c r="AH18" s="117" t="s">
        <v>8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79"/>
      <c r="BH18" s="37"/>
      <c r="BI18" s="37"/>
    </row>
    <row r="19" spans="1:61" s="4" customFormat="1" ht="15" customHeight="1">
      <c r="A19" s="3"/>
      <c r="B19" s="72"/>
      <c r="C19" s="38" t="s">
        <v>9</v>
      </c>
      <c r="D19" s="71"/>
      <c r="E19" s="120">
        <v>6</v>
      </c>
      <c r="F19" s="112"/>
      <c r="G19" s="112">
        <v>6</v>
      </c>
      <c r="H19" s="112"/>
      <c r="I19" s="112">
        <v>6</v>
      </c>
      <c r="J19" s="112"/>
      <c r="K19" s="112">
        <v>9</v>
      </c>
      <c r="L19" s="112"/>
      <c r="M19" s="112">
        <v>9</v>
      </c>
      <c r="N19" s="112"/>
      <c r="O19" s="112">
        <v>12</v>
      </c>
      <c r="P19" s="112"/>
      <c r="Q19" s="112">
        <v>14</v>
      </c>
      <c r="R19" s="112"/>
      <c r="S19" s="112">
        <v>16</v>
      </c>
      <c r="T19" s="112"/>
      <c r="U19" s="113">
        <v>18</v>
      </c>
      <c r="V19" s="113"/>
      <c r="W19" s="113">
        <v>20</v>
      </c>
      <c r="X19" s="113"/>
      <c r="Y19" s="113">
        <v>24</v>
      </c>
      <c r="Z19" s="113"/>
      <c r="AA19" s="113">
        <v>26</v>
      </c>
      <c r="AB19" s="113"/>
      <c r="AC19" s="37"/>
      <c r="AD19" s="37"/>
      <c r="AE19" s="73"/>
      <c r="AH19" s="114">
        <v>6</v>
      </c>
      <c r="AI19" s="115"/>
      <c r="AJ19" s="126">
        <v>9</v>
      </c>
      <c r="AK19" s="115"/>
      <c r="AL19" s="126">
        <v>9</v>
      </c>
      <c r="AM19" s="115"/>
      <c r="AN19" s="126">
        <v>12</v>
      </c>
      <c r="AO19" s="115"/>
      <c r="AP19" s="126">
        <v>14</v>
      </c>
      <c r="AQ19" s="115"/>
      <c r="AR19" s="126">
        <v>16</v>
      </c>
      <c r="AS19" s="115"/>
      <c r="AT19" s="121">
        <v>18</v>
      </c>
      <c r="AU19" s="122"/>
      <c r="AV19" s="121">
        <v>20</v>
      </c>
      <c r="AW19" s="122"/>
      <c r="AX19" s="121">
        <v>24</v>
      </c>
      <c r="AY19" s="122"/>
      <c r="AZ19" s="121">
        <v>26</v>
      </c>
      <c r="BA19" s="122"/>
      <c r="BB19" s="121">
        <v>32</v>
      </c>
      <c r="BC19" s="122"/>
      <c r="BD19" s="37"/>
      <c r="BE19" s="37"/>
      <c r="BF19" s="73"/>
      <c r="BG19" s="79"/>
      <c r="BH19" s="37"/>
      <c r="BI19" s="37"/>
    </row>
    <row r="20" spans="1:61" s="4" customFormat="1" ht="15" customHeight="1">
      <c r="A20" s="35" t="s">
        <v>10</v>
      </c>
      <c r="B20" s="72">
        <v>1</v>
      </c>
      <c r="C20" s="3"/>
      <c r="D20" s="88"/>
      <c r="E20" s="77"/>
      <c r="F20" s="3"/>
      <c r="G20" s="38"/>
      <c r="H20" s="3"/>
      <c r="I20" s="38"/>
      <c r="J20" s="3"/>
      <c r="K20" s="38"/>
      <c r="L20" s="3"/>
      <c r="M20" s="38"/>
      <c r="N20" s="3"/>
      <c r="O20" s="38"/>
      <c r="P20" s="3"/>
      <c r="Q20" s="38"/>
      <c r="R20" s="3"/>
      <c r="S20" s="38"/>
      <c r="T20" s="3"/>
      <c r="U20" s="40"/>
      <c r="V20" s="37"/>
      <c r="W20" s="40"/>
      <c r="X20" s="37"/>
      <c r="Y20" s="40"/>
      <c r="Z20" s="37"/>
      <c r="AA20" s="40"/>
      <c r="AB20" s="37"/>
      <c r="AC20" s="37">
        <f>E20+G20+I20+K20+M20+O20+Q20+S20+U20+W20+Y20+AA20</f>
        <v>0</v>
      </c>
      <c r="AD20" s="37">
        <f>F20+H20+J20+L20+N20+P20+R20+T20+V20+X20+Z20+AB20</f>
        <v>0</v>
      </c>
      <c r="AE20" s="73"/>
      <c r="AH20" s="77"/>
      <c r="AI20" s="3"/>
      <c r="AJ20" s="38"/>
      <c r="AK20" s="3"/>
      <c r="AL20" s="38"/>
      <c r="AM20" s="3"/>
      <c r="AN20" s="38"/>
      <c r="AO20" s="3"/>
      <c r="AP20" s="38"/>
      <c r="AQ20" s="3"/>
      <c r="AR20" s="38"/>
      <c r="AS20" s="3"/>
      <c r="AT20" s="40"/>
      <c r="AU20" s="37"/>
      <c r="AV20" s="40"/>
      <c r="AW20" s="37"/>
      <c r="AX20" s="40"/>
      <c r="AY20" s="37"/>
      <c r="AZ20" s="40"/>
      <c r="BA20" s="37"/>
      <c r="BB20" s="40"/>
      <c r="BC20" s="37"/>
      <c r="BD20" s="37">
        <f>AH20+AJ20+AL20+AN20+AP20+AR20+AT20+AV20+AX20+AZ20+BB20</f>
        <v>0</v>
      </c>
      <c r="BE20" s="37">
        <f>AI20+AK20+AM20+AO20+AQ20+AS20+AU20+AW20+AY20+BA20+BC20</f>
        <v>0</v>
      </c>
      <c r="BF20" s="73"/>
      <c r="BG20" s="79">
        <f>AC20+BD20</f>
        <v>0</v>
      </c>
      <c r="BH20" s="37">
        <f>AD20+BE20</f>
        <v>0</v>
      </c>
      <c r="BI20" s="37">
        <f>AE20+BF20</f>
        <v>0</v>
      </c>
    </row>
    <row r="21" spans="1:61" s="4" customFormat="1" ht="15" customHeight="1">
      <c r="A21" s="3"/>
      <c r="B21" s="72">
        <v>2</v>
      </c>
      <c r="C21" s="3"/>
      <c r="D21" s="88"/>
      <c r="E21" s="77"/>
      <c r="F21" s="3"/>
      <c r="G21" s="38"/>
      <c r="H21" s="3"/>
      <c r="I21" s="38"/>
      <c r="J21" s="3"/>
      <c r="K21" s="38"/>
      <c r="L21" s="3"/>
      <c r="M21" s="38"/>
      <c r="N21" s="3"/>
      <c r="O21" s="38"/>
      <c r="P21" s="3"/>
      <c r="Q21" s="38"/>
      <c r="R21" s="3"/>
      <c r="S21" s="38"/>
      <c r="T21" s="3"/>
      <c r="U21" s="40"/>
      <c r="V21" s="37"/>
      <c r="W21" s="40"/>
      <c r="X21" s="37"/>
      <c r="Y21" s="40"/>
      <c r="Z21" s="37"/>
      <c r="AA21" s="40"/>
      <c r="AB21" s="37"/>
      <c r="AC21" s="37">
        <f t="shared" ref="AC21:AD29" si="0">E21+G21+I21+K21+M21+O21+Q21+S21+U21+W21+Y21+AA21</f>
        <v>0</v>
      </c>
      <c r="AD21" s="37">
        <f t="shared" si="0"/>
        <v>0</v>
      </c>
      <c r="AE21" s="73"/>
      <c r="AH21" s="77"/>
      <c r="AI21" s="3"/>
      <c r="AJ21" s="38"/>
      <c r="AK21" s="3"/>
      <c r="AL21" s="38"/>
      <c r="AM21" s="3"/>
      <c r="AN21" s="38"/>
      <c r="AO21" s="3"/>
      <c r="AP21" s="38"/>
      <c r="AQ21" s="3"/>
      <c r="AR21" s="38"/>
      <c r="AS21" s="3"/>
      <c r="AT21" s="40"/>
      <c r="AU21" s="37"/>
      <c r="AV21" s="40"/>
      <c r="AW21" s="37"/>
      <c r="AX21" s="40"/>
      <c r="AY21" s="37"/>
      <c r="AZ21" s="40"/>
      <c r="BA21" s="37"/>
      <c r="BB21" s="40"/>
      <c r="BC21" s="37"/>
      <c r="BD21" s="37">
        <f t="shared" ref="BD21:BE29" si="1">AH21+AJ21+AL21+AN21+AP21+AR21+AT21+AV21+AX21+AZ21+BB21</f>
        <v>0</v>
      </c>
      <c r="BE21" s="37">
        <f t="shared" si="1"/>
        <v>0</v>
      </c>
      <c r="BF21" s="73"/>
      <c r="BG21" s="79">
        <f t="shared" ref="BG21:BI31" si="2">AC21+BD21</f>
        <v>0</v>
      </c>
      <c r="BH21" s="37">
        <f t="shared" si="2"/>
        <v>0</v>
      </c>
      <c r="BI21" s="37">
        <f t="shared" si="2"/>
        <v>0</v>
      </c>
    </row>
    <row r="22" spans="1:61" s="4" customFormat="1" ht="15" customHeight="1">
      <c r="A22" s="3"/>
      <c r="B22" s="72">
        <v>3</v>
      </c>
      <c r="C22" s="3"/>
      <c r="D22" s="88"/>
      <c r="E22" s="77"/>
      <c r="F22" s="3"/>
      <c r="G22" s="38"/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38"/>
      <c r="T22" s="3"/>
      <c r="U22" s="40"/>
      <c r="V22" s="37"/>
      <c r="W22" s="40"/>
      <c r="X22" s="37"/>
      <c r="Y22" s="40"/>
      <c r="Z22" s="37"/>
      <c r="AA22" s="40"/>
      <c r="AB22" s="37"/>
      <c r="AC22" s="37">
        <f t="shared" si="0"/>
        <v>0</v>
      </c>
      <c r="AD22" s="37">
        <f t="shared" si="0"/>
        <v>0</v>
      </c>
      <c r="AE22" s="73"/>
      <c r="AH22" s="77"/>
      <c r="AI22" s="3"/>
      <c r="AJ22" s="38"/>
      <c r="AK22" s="3"/>
      <c r="AL22" s="38"/>
      <c r="AM22" s="3"/>
      <c r="AN22" s="38"/>
      <c r="AO22" s="3"/>
      <c r="AP22" s="38"/>
      <c r="AQ22" s="3"/>
      <c r="AR22" s="38"/>
      <c r="AS22" s="3"/>
      <c r="AT22" s="40"/>
      <c r="AU22" s="37"/>
      <c r="AV22" s="40"/>
      <c r="AW22" s="37"/>
      <c r="AX22" s="40"/>
      <c r="AY22" s="37"/>
      <c r="AZ22" s="40"/>
      <c r="BA22" s="37"/>
      <c r="BB22" s="40"/>
      <c r="BC22" s="37"/>
      <c r="BD22" s="37">
        <f t="shared" si="1"/>
        <v>0</v>
      </c>
      <c r="BE22" s="37">
        <f t="shared" si="1"/>
        <v>0</v>
      </c>
      <c r="BF22" s="73"/>
      <c r="BG22" s="79">
        <f t="shared" si="2"/>
        <v>0</v>
      </c>
      <c r="BH22" s="37">
        <f t="shared" si="2"/>
        <v>0</v>
      </c>
      <c r="BI22" s="37">
        <f t="shared" si="2"/>
        <v>0</v>
      </c>
    </row>
    <row r="23" spans="1:61" s="4" customFormat="1" ht="15" customHeight="1">
      <c r="A23" s="3"/>
      <c r="B23" s="72">
        <v>4</v>
      </c>
      <c r="C23" s="3"/>
      <c r="D23" s="88"/>
      <c r="E23" s="77"/>
      <c r="F23" s="3"/>
      <c r="G23" s="38"/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38"/>
      <c r="T23" s="3"/>
      <c r="U23" s="40"/>
      <c r="V23" s="37"/>
      <c r="W23" s="40"/>
      <c r="X23" s="37"/>
      <c r="Y23" s="40"/>
      <c r="Z23" s="37"/>
      <c r="AA23" s="40"/>
      <c r="AB23" s="37"/>
      <c r="AC23" s="37">
        <f t="shared" si="0"/>
        <v>0</v>
      </c>
      <c r="AD23" s="37">
        <f t="shared" si="0"/>
        <v>0</v>
      </c>
      <c r="AE23" s="73"/>
      <c r="AH23" s="77"/>
      <c r="AI23" s="3"/>
      <c r="AJ23" s="38"/>
      <c r="AK23" s="3"/>
      <c r="AL23" s="38"/>
      <c r="AM23" s="3"/>
      <c r="AN23" s="38"/>
      <c r="AO23" s="3"/>
      <c r="AP23" s="38"/>
      <c r="AQ23" s="3"/>
      <c r="AR23" s="38"/>
      <c r="AS23" s="3"/>
      <c r="AT23" s="40"/>
      <c r="AU23" s="37"/>
      <c r="AV23" s="40"/>
      <c r="AW23" s="37"/>
      <c r="AX23" s="40"/>
      <c r="AY23" s="37"/>
      <c r="AZ23" s="40"/>
      <c r="BA23" s="37"/>
      <c r="BB23" s="40"/>
      <c r="BC23" s="37"/>
      <c r="BD23" s="37">
        <f t="shared" si="1"/>
        <v>0</v>
      </c>
      <c r="BE23" s="37">
        <f t="shared" si="1"/>
        <v>0</v>
      </c>
      <c r="BF23" s="73"/>
      <c r="BG23" s="79">
        <f t="shared" si="2"/>
        <v>0</v>
      </c>
      <c r="BH23" s="37">
        <f t="shared" si="2"/>
        <v>0</v>
      </c>
      <c r="BI23" s="37">
        <f t="shared" si="2"/>
        <v>0</v>
      </c>
    </row>
    <row r="24" spans="1:61" s="4" customFormat="1" ht="15" customHeight="1">
      <c r="A24" s="3"/>
      <c r="B24" s="72">
        <v>5</v>
      </c>
      <c r="C24" s="3"/>
      <c r="D24" s="88"/>
      <c r="E24" s="77"/>
      <c r="F24" s="3"/>
      <c r="G24" s="38"/>
      <c r="H24" s="3"/>
      <c r="I24" s="38"/>
      <c r="J24" s="3"/>
      <c r="K24" s="38"/>
      <c r="L24" s="3"/>
      <c r="M24" s="38"/>
      <c r="N24" s="3"/>
      <c r="O24" s="38"/>
      <c r="P24" s="3"/>
      <c r="Q24" s="38"/>
      <c r="R24" s="3"/>
      <c r="S24" s="38"/>
      <c r="T24" s="3"/>
      <c r="U24" s="40"/>
      <c r="V24" s="37"/>
      <c r="W24" s="40"/>
      <c r="X24" s="37"/>
      <c r="Y24" s="40"/>
      <c r="Z24" s="37"/>
      <c r="AA24" s="40"/>
      <c r="AB24" s="37"/>
      <c r="AC24" s="37">
        <f t="shared" si="0"/>
        <v>0</v>
      </c>
      <c r="AD24" s="37">
        <f t="shared" si="0"/>
        <v>0</v>
      </c>
      <c r="AE24" s="73"/>
      <c r="AH24" s="77"/>
      <c r="AI24" s="3"/>
      <c r="AJ24" s="38"/>
      <c r="AK24" s="3"/>
      <c r="AL24" s="38"/>
      <c r="AM24" s="3"/>
      <c r="AN24" s="38"/>
      <c r="AO24" s="3"/>
      <c r="AP24" s="38"/>
      <c r="AQ24" s="3"/>
      <c r="AR24" s="38"/>
      <c r="AS24" s="3"/>
      <c r="AT24" s="40"/>
      <c r="AU24" s="37"/>
      <c r="AV24" s="40"/>
      <c r="AW24" s="37"/>
      <c r="AX24" s="40"/>
      <c r="AY24" s="37"/>
      <c r="AZ24" s="40"/>
      <c r="BA24" s="37"/>
      <c r="BB24" s="40"/>
      <c r="BC24" s="37"/>
      <c r="BD24" s="37">
        <f t="shared" si="1"/>
        <v>0</v>
      </c>
      <c r="BE24" s="37">
        <f t="shared" si="1"/>
        <v>0</v>
      </c>
      <c r="BF24" s="73"/>
      <c r="BG24" s="79">
        <f t="shared" si="2"/>
        <v>0</v>
      </c>
      <c r="BH24" s="37">
        <f t="shared" si="2"/>
        <v>0</v>
      </c>
      <c r="BI24" s="37">
        <f t="shared" si="2"/>
        <v>0</v>
      </c>
    </row>
    <row r="25" spans="1:61" s="4" customFormat="1" ht="15" customHeight="1">
      <c r="A25" s="3"/>
      <c r="B25" s="72">
        <v>6</v>
      </c>
      <c r="C25" s="3"/>
      <c r="D25" s="88"/>
      <c r="E25" s="77"/>
      <c r="F25" s="3"/>
      <c r="G25" s="38"/>
      <c r="H25" s="3"/>
      <c r="I25" s="38"/>
      <c r="J25" s="3"/>
      <c r="K25" s="38"/>
      <c r="L25" s="3"/>
      <c r="M25" s="38"/>
      <c r="N25" s="3"/>
      <c r="O25" s="38"/>
      <c r="P25" s="3"/>
      <c r="Q25" s="38"/>
      <c r="R25" s="3"/>
      <c r="S25" s="38"/>
      <c r="T25" s="3"/>
      <c r="U25" s="40"/>
      <c r="V25" s="37"/>
      <c r="W25" s="40"/>
      <c r="X25" s="37"/>
      <c r="Y25" s="40"/>
      <c r="Z25" s="37"/>
      <c r="AA25" s="40"/>
      <c r="AB25" s="37"/>
      <c r="AC25" s="37">
        <f t="shared" si="0"/>
        <v>0</v>
      </c>
      <c r="AD25" s="37">
        <f t="shared" si="0"/>
        <v>0</v>
      </c>
      <c r="AE25" s="73"/>
      <c r="AH25" s="77"/>
      <c r="AI25" s="3"/>
      <c r="AJ25" s="38"/>
      <c r="AK25" s="3"/>
      <c r="AL25" s="38"/>
      <c r="AM25" s="3"/>
      <c r="AN25" s="38"/>
      <c r="AO25" s="3"/>
      <c r="AP25" s="38"/>
      <c r="AQ25" s="3"/>
      <c r="AR25" s="38"/>
      <c r="AS25" s="3"/>
      <c r="AT25" s="40"/>
      <c r="AU25" s="37"/>
      <c r="AV25" s="40"/>
      <c r="AW25" s="37"/>
      <c r="AX25" s="40"/>
      <c r="AY25" s="37"/>
      <c r="AZ25" s="40"/>
      <c r="BA25" s="37"/>
      <c r="BB25" s="40"/>
      <c r="BC25" s="37"/>
      <c r="BD25" s="37">
        <f t="shared" si="1"/>
        <v>0</v>
      </c>
      <c r="BE25" s="37">
        <f t="shared" si="1"/>
        <v>0</v>
      </c>
      <c r="BF25" s="73"/>
      <c r="BG25" s="79">
        <f t="shared" si="2"/>
        <v>0</v>
      </c>
      <c r="BH25" s="37">
        <f t="shared" si="2"/>
        <v>0</v>
      </c>
      <c r="BI25" s="37">
        <f t="shared" si="2"/>
        <v>0</v>
      </c>
    </row>
    <row r="26" spans="1:61" s="4" customFormat="1" ht="15" customHeight="1">
      <c r="A26" s="3"/>
      <c r="B26" s="72">
        <v>7</v>
      </c>
      <c r="C26" s="3"/>
      <c r="D26" s="88"/>
      <c r="E26" s="77"/>
      <c r="F26" s="3"/>
      <c r="G26" s="38"/>
      <c r="H26" s="3"/>
      <c r="I26" s="38"/>
      <c r="J26" s="3"/>
      <c r="K26" s="38"/>
      <c r="L26" s="3"/>
      <c r="M26" s="38"/>
      <c r="N26" s="3"/>
      <c r="O26" s="38"/>
      <c r="P26" s="3"/>
      <c r="Q26" s="38"/>
      <c r="R26" s="3"/>
      <c r="S26" s="38"/>
      <c r="T26" s="3"/>
      <c r="U26" s="40"/>
      <c r="V26" s="37"/>
      <c r="W26" s="40"/>
      <c r="X26" s="37"/>
      <c r="Y26" s="40"/>
      <c r="Z26" s="37"/>
      <c r="AA26" s="40"/>
      <c r="AB26" s="37"/>
      <c r="AC26" s="37">
        <f t="shared" si="0"/>
        <v>0</v>
      </c>
      <c r="AD26" s="37">
        <f t="shared" si="0"/>
        <v>0</v>
      </c>
      <c r="AE26" s="73"/>
      <c r="AH26" s="77"/>
      <c r="AI26" s="3"/>
      <c r="AJ26" s="38"/>
      <c r="AK26" s="3"/>
      <c r="AL26" s="38"/>
      <c r="AM26" s="3"/>
      <c r="AN26" s="38"/>
      <c r="AO26" s="3"/>
      <c r="AP26" s="38"/>
      <c r="AQ26" s="3"/>
      <c r="AR26" s="38"/>
      <c r="AS26" s="3"/>
      <c r="AT26" s="40"/>
      <c r="AU26" s="37"/>
      <c r="AV26" s="40"/>
      <c r="AW26" s="37"/>
      <c r="AX26" s="40"/>
      <c r="AY26" s="37"/>
      <c r="AZ26" s="40"/>
      <c r="BA26" s="37"/>
      <c r="BB26" s="40"/>
      <c r="BC26" s="37"/>
      <c r="BD26" s="37">
        <f t="shared" si="1"/>
        <v>0</v>
      </c>
      <c r="BE26" s="37">
        <f t="shared" si="1"/>
        <v>0</v>
      </c>
      <c r="BF26" s="73"/>
      <c r="BG26" s="79">
        <f t="shared" si="2"/>
        <v>0</v>
      </c>
      <c r="BH26" s="37">
        <f t="shared" si="2"/>
        <v>0</v>
      </c>
      <c r="BI26" s="37">
        <f t="shared" si="2"/>
        <v>0</v>
      </c>
    </row>
    <row r="27" spans="1:61" s="4" customFormat="1" ht="15" customHeight="1">
      <c r="A27" s="3"/>
      <c r="B27" s="72">
        <v>8</v>
      </c>
      <c r="C27" s="3"/>
      <c r="D27" s="88"/>
      <c r="E27" s="77"/>
      <c r="F27" s="3"/>
      <c r="G27" s="38"/>
      <c r="H27" s="3"/>
      <c r="I27" s="38"/>
      <c r="J27" s="3"/>
      <c r="K27" s="38"/>
      <c r="L27" s="3"/>
      <c r="M27" s="38"/>
      <c r="N27" s="3"/>
      <c r="O27" s="38"/>
      <c r="P27" s="3"/>
      <c r="Q27" s="38"/>
      <c r="R27" s="3"/>
      <c r="S27" s="38"/>
      <c r="T27" s="3"/>
      <c r="U27" s="40"/>
      <c r="V27" s="37"/>
      <c r="W27" s="40"/>
      <c r="X27" s="37"/>
      <c r="Y27" s="40"/>
      <c r="Z27" s="37"/>
      <c r="AA27" s="40"/>
      <c r="AB27" s="37"/>
      <c r="AC27" s="37">
        <f t="shared" si="0"/>
        <v>0</v>
      </c>
      <c r="AD27" s="37">
        <f t="shared" si="0"/>
        <v>0</v>
      </c>
      <c r="AE27" s="73"/>
      <c r="AH27" s="77"/>
      <c r="AI27" s="3"/>
      <c r="AJ27" s="38"/>
      <c r="AK27" s="3"/>
      <c r="AL27" s="38"/>
      <c r="AM27" s="3"/>
      <c r="AN27" s="38"/>
      <c r="AO27" s="3"/>
      <c r="AP27" s="38"/>
      <c r="AQ27" s="3"/>
      <c r="AR27" s="38"/>
      <c r="AS27" s="3"/>
      <c r="AT27" s="40"/>
      <c r="AU27" s="37"/>
      <c r="AV27" s="40"/>
      <c r="AW27" s="37"/>
      <c r="AX27" s="40"/>
      <c r="AY27" s="37"/>
      <c r="AZ27" s="40"/>
      <c r="BA27" s="37"/>
      <c r="BB27" s="40"/>
      <c r="BC27" s="37"/>
      <c r="BD27" s="37">
        <f t="shared" si="1"/>
        <v>0</v>
      </c>
      <c r="BE27" s="37">
        <f t="shared" si="1"/>
        <v>0</v>
      </c>
      <c r="BF27" s="73"/>
      <c r="BG27" s="79">
        <f t="shared" si="2"/>
        <v>0</v>
      </c>
      <c r="BH27" s="37">
        <f t="shared" si="2"/>
        <v>0</v>
      </c>
      <c r="BI27" s="37">
        <f t="shared" si="2"/>
        <v>0</v>
      </c>
    </row>
    <row r="28" spans="1:61" s="4" customFormat="1" ht="15" customHeight="1">
      <c r="A28" s="3"/>
      <c r="B28" s="72">
        <v>9</v>
      </c>
      <c r="C28" s="3"/>
      <c r="D28" s="88"/>
      <c r="E28" s="77"/>
      <c r="F28" s="3"/>
      <c r="G28" s="38"/>
      <c r="H28" s="3"/>
      <c r="I28" s="38"/>
      <c r="J28" s="3"/>
      <c r="K28" s="38"/>
      <c r="L28" s="3"/>
      <c r="M28" s="38"/>
      <c r="N28" s="3"/>
      <c r="O28" s="38"/>
      <c r="P28" s="3"/>
      <c r="Q28" s="38"/>
      <c r="R28" s="3"/>
      <c r="S28" s="38"/>
      <c r="T28" s="3"/>
      <c r="U28" s="40"/>
      <c r="V28" s="37"/>
      <c r="W28" s="40"/>
      <c r="X28" s="37"/>
      <c r="Y28" s="40"/>
      <c r="Z28" s="37"/>
      <c r="AA28" s="40"/>
      <c r="AB28" s="37"/>
      <c r="AC28" s="37">
        <f t="shared" si="0"/>
        <v>0</v>
      </c>
      <c r="AD28" s="37">
        <f t="shared" si="0"/>
        <v>0</v>
      </c>
      <c r="AE28" s="73"/>
      <c r="AH28" s="77"/>
      <c r="AI28" s="3"/>
      <c r="AJ28" s="38"/>
      <c r="AK28" s="3"/>
      <c r="AL28" s="38"/>
      <c r="AM28" s="3"/>
      <c r="AN28" s="38"/>
      <c r="AO28" s="3"/>
      <c r="AP28" s="38"/>
      <c r="AQ28" s="3"/>
      <c r="AR28" s="38"/>
      <c r="AS28" s="3"/>
      <c r="AT28" s="40"/>
      <c r="AU28" s="37"/>
      <c r="AV28" s="40"/>
      <c r="AW28" s="37"/>
      <c r="AX28" s="40"/>
      <c r="AY28" s="37"/>
      <c r="AZ28" s="40"/>
      <c r="BA28" s="37"/>
      <c r="BB28" s="40"/>
      <c r="BC28" s="37"/>
      <c r="BD28" s="37">
        <f t="shared" si="1"/>
        <v>0</v>
      </c>
      <c r="BE28" s="37">
        <f t="shared" si="1"/>
        <v>0</v>
      </c>
      <c r="BF28" s="73"/>
      <c r="BG28" s="79">
        <f t="shared" si="2"/>
        <v>0</v>
      </c>
      <c r="BH28" s="37">
        <f t="shared" si="2"/>
        <v>0</v>
      </c>
      <c r="BI28" s="37">
        <f t="shared" si="2"/>
        <v>0</v>
      </c>
    </row>
    <row r="29" spans="1:61" s="4" customFormat="1" ht="15" customHeight="1">
      <c r="A29" s="3"/>
      <c r="B29" s="72">
        <v>10</v>
      </c>
      <c r="C29" s="3"/>
      <c r="D29" s="88"/>
      <c r="E29" s="77"/>
      <c r="F29" s="3"/>
      <c r="G29" s="38"/>
      <c r="H29" s="3"/>
      <c r="I29" s="38"/>
      <c r="J29" s="3"/>
      <c r="K29" s="38"/>
      <c r="L29" s="3"/>
      <c r="M29" s="38"/>
      <c r="N29" s="3"/>
      <c r="O29" s="38"/>
      <c r="P29" s="3"/>
      <c r="Q29" s="38"/>
      <c r="R29" s="3"/>
      <c r="S29" s="38"/>
      <c r="T29" s="3"/>
      <c r="U29" s="40"/>
      <c r="V29" s="37"/>
      <c r="W29" s="40"/>
      <c r="X29" s="37"/>
      <c r="Y29" s="40"/>
      <c r="Z29" s="37"/>
      <c r="AA29" s="40"/>
      <c r="AB29" s="37"/>
      <c r="AC29" s="37">
        <f t="shared" si="0"/>
        <v>0</v>
      </c>
      <c r="AD29" s="37">
        <f t="shared" si="0"/>
        <v>0</v>
      </c>
      <c r="AE29" s="73"/>
      <c r="AH29" s="77"/>
      <c r="AI29" s="3"/>
      <c r="AJ29" s="38"/>
      <c r="AK29" s="3"/>
      <c r="AL29" s="38"/>
      <c r="AM29" s="3"/>
      <c r="AN29" s="38"/>
      <c r="AO29" s="3"/>
      <c r="AP29" s="38"/>
      <c r="AQ29" s="3"/>
      <c r="AR29" s="38"/>
      <c r="AS29" s="3"/>
      <c r="AT29" s="40"/>
      <c r="AU29" s="37"/>
      <c r="AV29" s="40"/>
      <c r="AW29" s="37"/>
      <c r="AX29" s="40"/>
      <c r="AY29" s="37"/>
      <c r="AZ29" s="40"/>
      <c r="BA29" s="37"/>
      <c r="BB29" s="40"/>
      <c r="BC29" s="37"/>
      <c r="BD29" s="37">
        <f t="shared" si="1"/>
        <v>0</v>
      </c>
      <c r="BE29" s="37">
        <f t="shared" si="1"/>
        <v>0</v>
      </c>
      <c r="BF29" s="73"/>
      <c r="BG29" s="79">
        <f t="shared" si="2"/>
        <v>0</v>
      </c>
      <c r="BH29" s="37">
        <f t="shared" si="2"/>
        <v>0</v>
      </c>
      <c r="BI29" s="37">
        <f t="shared" si="2"/>
        <v>0</v>
      </c>
    </row>
    <row r="30" spans="1:61" s="4" customFormat="1" ht="15" customHeight="1">
      <c r="A30" s="36"/>
      <c r="B30" s="85"/>
      <c r="C30" s="39" t="s">
        <v>30</v>
      </c>
      <c r="D30" s="50"/>
      <c r="E30" s="89">
        <f t="shared" ref="E30:K30" si="3">SUM(E20:E29)</f>
        <v>0</v>
      </c>
      <c r="F30" s="89">
        <f t="shared" si="3"/>
        <v>0</v>
      </c>
      <c r="G30" s="89">
        <f t="shared" si="3"/>
        <v>0</v>
      </c>
      <c r="H30" s="89">
        <f t="shared" si="3"/>
        <v>0</v>
      </c>
      <c r="I30" s="89">
        <f t="shared" si="3"/>
        <v>0</v>
      </c>
      <c r="J30" s="89">
        <f t="shared" si="3"/>
        <v>0</v>
      </c>
      <c r="K30" s="89">
        <f t="shared" si="3"/>
        <v>0</v>
      </c>
      <c r="L30" s="89">
        <f t="shared" ref="L30:AB30" si="4">SUM(L20:L29)</f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0</v>
      </c>
      <c r="W30" s="89">
        <f t="shared" si="4"/>
        <v>0</v>
      </c>
      <c r="X30" s="89">
        <f t="shared" si="4"/>
        <v>0</v>
      </c>
      <c r="Y30" s="89">
        <f t="shared" si="4"/>
        <v>0</v>
      </c>
      <c r="Z30" s="89">
        <f t="shared" si="4"/>
        <v>0</v>
      </c>
      <c r="AA30" s="89">
        <f t="shared" si="4"/>
        <v>0</v>
      </c>
      <c r="AB30" s="89">
        <f t="shared" si="4"/>
        <v>0</v>
      </c>
      <c r="AC30" s="87">
        <f>AC31</f>
        <v>0</v>
      </c>
      <c r="AD30" s="87">
        <f>AD31</f>
        <v>0</v>
      </c>
      <c r="AE30" s="87">
        <f>AE31</f>
        <v>0</v>
      </c>
      <c r="AF30" s="57"/>
      <c r="AG30" s="57"/>
      <c r="AH30" s="78">
        <f t="shared" ref="AH30:BC30" si="5">SUM(AH20:AH29)</f>
        <v>0</v>
      </c>
      <c r="AI30" s="78">
        <f t="shared" si="5"/>
        <v>0</v>
      </c>
      <c r="AJ30" s="78">
        <f t="shared" si="5"/>
        <v>0</v>
      </c>
      <c r="AK30" s="78">
        <f t="shared" si="5"/>
        <v>0</v>
      </c>
      <c r="AL30" s="78">
        <f t="shared" si="5"/>
        <v>0</v>
      </c>
      <c r="AM30" s="78">
        <f t="shared" si="5"/>
        <v>0</v>
      </c>
      <c r="AN30" s="78">
        <f t="shared" si="5"/>
        <v>0</v>
      </c>
      <c r="AO30" s="78">
        <f t="shared" si="5"/>
        <v>0</v>
      </c>
      <c r="AP30" s="78">
        <f t="shared" si="5"/>
        <v>0</v>
      </c>
      <c r="AQ30" s="78">
        <f t="shared" si="5"/>
        <v>0</v>
      </c>
      <c r="AR30" s="78">
        <f t="shared" si="5"/>
        <v>0</v>
      </c>
      <c r="AS30" s="78">
        <f t="shared" si="5"/>
        <v>0</v>
      </c>
      <c r="AT30" s="78">
        <f t="shared" si="5"/>
        <v>0</v>
      </c>
      <c r="AU30" s="78">
        <f t="shared" si="5"/>
        <v>0</v>
      </c>
      <c r="AV30" s="78">
        <f t="shared" si="5"/>
        <v>0</v>
      </c>
      <c r="AW30" s="78">
        <f t="shared" si="5"/>
        <v>0</v>
      </c>
      <c r="AX30" s="78">
        <f t="shared" si="5"/>
        <v>0</v>
      </c>
      <c r="AY30" s="78">
        <f t="shared" si="5"/>
        <v>0</v>
      </c>
      <c r="AZ30" s="78">
        <f t="shared" si="5"/>
        <v>0</v>
      </c>
      <c r="BA30" s="78">
        <f t="shared" si="5"/>
        <v>0</v>
      </c>
      <c r="BB30" s="78">
        <f t="shared" si="5"/>
        <v>0</v>
      </c>
      <c r="BC30" s="78">
        <f t="shared" si="5"/>
        <v>0</v>
      </c>
      <c r="BD30" s="45">
        <f>BD31</f>
        <v>0</v>
      </c>
      <c r="BE30" s="45">
        <f>BE31</f>
        <v>0</v>
      </c>
      <c r="BF30" s="45">
        <f>BF31</f>
        <v>0</v>
      </c>
      <c r="BG30" s="79">
        <f t="shared" si="2"/>
        <v>0</v>
      </c>
      <c r="BH30" s="37">
        <f>AD30+BE30</f>
        <v>0</v>
      </c>
      <c r="BI30" s="37">
        <f>AE30+BF30</f>
        <v>0</v>
      </c>
    </row>
    <row r="31" spans="1:61" s="4" customFormat="1" ht="15" customHeight="1" thickBot="1">
      <c r="A31" s="3"/>
      <c r="B31" s="72"/>
      <c r="C31" s="39" t="s">
        <v>50</v>
      </c>
      <c r="D31" s="50"/>
      <c r="E31" s="123">
        <f>E30+G30</f>
        <v>0</v>
      </c>
      <c r="F31" s="124"/>
      <c r="G31" s="124"/>
      <c r="H31" s="124"/>
      <c r="I31" s="124">
        <f>I30+K30+M30</f>
        <v>0</v>
      </c>
      <c r="J31" s="124"/>
      <c r="K31" s="124"/>
      <c r="L31" s="124"/>
      <c r="M31" s="124"/>
      <c r="N31" s="124"/>
      <c r="O31" s="124">
        <f>O30+Q30+S30+U30+W30</f>
        <v>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5">
        <f>Y30+AA30</f>
        <v>0</v>
      </c>
      <c r="Z31" s="125"/>
      <c r="AA31" s="125"/>
      <c r="AB31" s="125"/>
      <c r="AC31" s="74">
        <f>SUM(AC20:AC29)</f>
        <v>0</v>
      </c>
      <c r="AD31" s="74">
        <f>SUM(AD20:AD29)</f>
        <v>0</v>
      </c>
      <c r="AE31" s="75">
        <f>SUM(AE20:AE29)</f>
        <v>0</v>
      </c>
      <c r="AF31" s="63"/>
      <c r="AG31" s="57"/>
      <c r="AH31" s="123">
        <f>AH30+AJ30+AL30</f>
        <v>0</v>
      </c>
      <c r="AI31" s="124"/>
      <c r="AJ31" s="124"/>
      <c r="AK31" s="124"/>
      <c r="AL31" s="124"/>
      <c r="AM31" s="124"/>
      <c r="AN31" s="124">
        <f>AN30+AP30+AR30+AT30+AV30</f>
        <v>0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>
        <f>AX30+AZ30</f>
        <v>0</v>
      </c>
      <c r="AY31" s="125"/>
      <c r="AZ31" s="125"/>
      <c r="BA31" s="125"/>
      <c r="BB31" s="125">
        <f>BB30</f>
        <v>0</v>
      </c>
      <c r="BC31" s="125"/>
      <c r="BD31" s="90">
        <f>SUM(BD20:BD29)</f>
        <v>0</v>
      </c>
      <c r="BE31" s="90">
        <f>SUM(BE20:BE29)</f>
        <v>0</v>
      </c>
      <c r="BF31" s="90">
        <f>SUM(BF20:BF29)</f>
        <v>0</v>
      </c>
      <c r="BG31" s="79">
        <f t="shared" si="2"/>
        <v>0</v>
      </c>
      <c r="BH31" s="37">
        <f t="shared" si="2"/>
        <v>0</v>
      </c>
      <c r="BI31" s="37">
        <f t="shared" si="2"/>
        <v>0</v>
      </c>
    </row>
    <row r="32" spans="1:61" s="4" customFormat="1" ht="16.5" customHeight="1">
      <c r="A32" s="52"/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  <c r="AC32" s="57"/>
      <c r="AD32" s="57"/>
      <c r="AE32" s="57"/>
      <c r="AF32" s="57"/>
      <c r="AG32" s="57"/>
    </row>
    <row r="33" spans="1:45" s="4" customFormat="1" ht="35.25" customHeight="1">
      <c r="A33" s="52"/>
      <c r="B33" s="52"/>
      <c r="C33" s="102" t="s">
        <v>51</v>
      </c>
      <c r="D33" s="12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6"/>
      <c r="AB33" s="56"/>
      <c r="AC33" s="57"/>
      <c r="AD33" s="57"/>
      <c r="AE33" s="57"/>
      <c r="AF33" s="57"/>
      <c r="AG33" s="57"/>
      <c r="AH33" s="129" t="s">
        <v>43</v>
      </c>
      <c r="AI33" s="130"/>
      <c r="AJ33" s="130"/>
      <c r="AK33" s="130"/>
      <c r="AL33" s="130"/>
      <c r="AM33" s="131"/>
    </row>
    <row r="34" spans="1:45" s="4" customFormat="1" ht="16.5" customHeight="1">
      <c r="A34" s="52"/>
      <c r="B34" s="52"/>
      <c r="C34" s="39" t="s">
        <v>52</v>
      </c>
      <c r="D34" s="8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6"/>
      <c r="AA34" s="56"/>
      <c r="AB34" s="56"/>
      <c r="AC34" s="57"/>
      <c r="AD34" s="57"/>
      <c r="AE34" s="57"/>
      <c r="AF34" s="57"/>
      <c r="AG34" s="57"/>
      <c r="AH34" s="99" t="s">
        <v>52</v>
      </c>
      <c r="AI34" s="99"/>
      <c r="AJ34" s="99"/>
      <c r="AK34" s="99"/>
      <c r="AL34" s="99"/>
      <c r="AM34" s="37"/>
    </row>
    <row r="35" spans="1:45" s="4" customFormat="1" ht="16.5" customHeight="1">
      <c r="A35" s="52"/>
      <c r="B35" s="52"/>
      <c r="C35" s="39" t="s">
        <v>53</v>
      </c>
      <c r="D35" s="80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  <c r="AA35" s="56"/>
      <c r="AB35" s="56"/>
      <c r="AC35" s="57"/>
      <c r="AD35" s="57"/>
      <c r="AE35" s="57"/>
      <c r="AF35" s="57"/>
      <c r="AG35" s="57"/>
      <c r="AH35" s="99" t="s">
        <v>53</v>
      </c>
      <c r="AI35" s="99"/>
      <c r="AJ35" s="99"/>
      <c r="AK35" s="99"/>
      <c r="AL35" s="99"/>
      <c r="AM35" s="37"/>
    </row>
    <row r="36" spans="1:45" s="4" customFormat="1" ht="16.5" customHeight="1">
      <c r="A36" s="52"/>
      <c r="B36" s="52"/>
      <c r="C36" s="47" t="s">
        <v>54</v>
      </c>
      <c r="D36" s="8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  <c r="AA36" s="56"/>
      <c r="AB36" s="56"/>
      <c r="AC36" s="57"/>
      <c r="AD36" s="57"/>
      <c r="AE36" s="57"/>
      <c r="AF36" s="57"/>
      <c r="AG36" s="57"/>
      <c r="AH36" s="132" t="s">
        <v>54</v>
      </c>
      <c r="AI36" s="132"/>
      <c r="AJ36" s="132"/>
      <c r="AK36" s="132"/>
      <c r="AL36" s="132"/>
      <c r="AM36" s="83"/>
    </row>
    <row r="37" spans="1:45" s="4" customFormat="1" ht="16.5" customHeight="1">
      <c r="A37" s="52"/>
      <c r="B37" s="52"/>
      <c r="C37" s="39" t="s">
        <v>55</v>
      </c>
      <c r="D37" s="99" t="s">
        <v>56</v>
      </c>
      <c r="E37" s="99"/>
      <c r="F37" s="37"/>
      <c r="G37" s="55"/>
      <c r="H37" s="99" t="s">
        <v>57</v>
      </c>
      <c r="I37" s="99"/>
      <c r="J37" s="8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7"/>
      <c r="AD37" s="57"/>
      <c r="AE37" s="57"/>
      <c r="AF37" s="57"/>
      <c r="AG37" s="57"/>
      <c r="AH37" s="99" t="s">
        <v>55</v>
      </c>
      <c r="AI37" s="99"/>
      <c r="AJ37" s="99"/>
      <c r="AK37" s="99"/>
      <c r="AL37" s="99"/>
      <c r="AM37" s="127" t="s">
        <v>56</v>
      </c>
      <c r="AN37" s="127"/>
      <c r="AO37" s="84"/>
      <c r="AP37" s="70"/>
      <c r="AQ37" s="127" t="s">
        <v>57</v>
      </c>
      <c r="AR37" s="127"/>
      <c r="AS37" s="37"/>
    </row>
    <row r="38" spans="1:45" s="4" customFormat="1" ht="16.5" customHeight="1">
      <c r="A38" s="52"/>
      <c r="B38" s="52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7"/>
      <c r="AD38" s="57"/>
      <c r="AE38" s="57"/>
      <c r="AF38" s="57"/>
      <c r="AG38" s="57"/>
    </row>
    <row r="39" spans="1:45" ht="15.75">
      <c r="A39" s="1"/>
      <c r="B39" s="1"/>
      <c r="C39" s="42" t="s">
        <v>11</v>
      </c>
      <c r="D39" s="1"/>
      <c r="E39" s="1"/>
      <c r="F39" s="1" t="s">
        <v>16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5" s="23" customFormat="1">
      <c r="A41" s="21"/>
      <c r="B41" s="22" t="s">
        <v>12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AG41" s="67"/>
    </row>
    <row r="42" spans="1:45" s="23" customFormat="1">
      <c r="A42" s="21"/>
      <c r="B42" s="24" t="s">
        <v>13</v>
      </c>
      <c r="C42" s="32" t="s">
        <v>27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AG42" s="67"/>
    </row>
    <row r="43" spans="1:45" s="23" customFormat="1">
      <c r="A43" s="25"/>
      <c r="B43" s="26">
        <v>2</v>
      </c>
      <c r="C43" s="21" t="s">
        <v>29</v>
      </c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AG43" s="67"/>
    </row>
    <row r="44" spans="1:45" s="23" customFormat="1">
      <c r="A44" s="25"/>
      <c r="B44" s="26" t="s">
        <v>25</v>
      </c>
      <c r="C44" s="21" t="s">
        <v>28</v>
      </c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AG44" s="67"/>
    </row>
    <row r="45" spans="1:45" s="28" customFormat="1" ht="15.75">
      <c r="A45" s="31"/>
      <c r="B45" s="26" t="s">
        <v>35</v>
      </c>
      <c r="C45" s="25" t="s">
        <v>34</v>
      </c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9"/>
      <c r="T45" s="29"/>
      <c r="AG45" s="68"/>
    </row>
    <row r="46" spans="1:45">
      <c r="A46" s="6"/>
      <c r="B46" s="25" t="s">
        <v>26</v>
      </c>
      <c r="C46" s="27" t="s">
        <v>33</v>
      </c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6"/>
      <c r="T46" s="6"/>
    </row>
    <row r="47" spans="1:45">
      <c r="A47" s="8"/>
      <c r="B47" s="8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5" ht="15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10"/>
      <c r="B49" s="11"/>
      <c r="C49" s="9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/>
      <c r="S49" s="10"/>
      <c r="T49" s="10"/>
    </row>
    <row r="50" spans="1:20">
      <c r="A50" s="10"/>
      <c r="B50" s="11"/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0"/>
      <c r="T50" s="10"/>
    </row>
    <row r="51" spans="1:20">
      <c r="A51" s="10"/>
      <c r="B51" s="11"/>
      <c r="C51" s="11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4"/>
      <c r="R51" s="10"/>
      <c r="S51" s="10"/>
      <c r="T51" s="10"/>
    </row>
    <row r="52" spans="1:20">
      <c r="A52" s="8"/>
      <c r="B52" s="8"/>
      <c r="C52" s="11"/>
      <c r="D52" s="6"/>
      <c r="E52" s="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15"/>
    </row>
    <row r="53" spans="1:20">
      <c r="A53" s="15"/>
      <c r="B53" s="15"/>
      <c r="C53" s="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5"/>
    </row>
    <row r="54" spans="1:20">
      <c r="A54" s="15"/>
      <c r="B54" s="15"/>
      <c r="C54" s="6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5"/>
    </row>
    <row r="55" spans="1:20">
      <c r="A55" s="15"/>
      <c r="B55" s="15"/>
      <c r="C55" s="6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</row>
    <row r="56" spans="1:20">
      <c r="A56" s="15"/>
      <c r="B56" s="15"/>
      <c r="C56" s="6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</row>
    <row r="57" spans="1:20">
      <c r="A57" s="15"/>
      <c r="B57" s="15"/>
      <c r="C57" s="6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5"/>
    </row>
    <row r="58" spans="1:20">
      <c r="A58" s="15"/>
      <c r="B58" s="15"/>
      <c r="C58" s="6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  <c r="T58" s="15"/>
    </row>
    <row r="59" spans="1:20">
      <c r="A59" s="15"/>
      <c r="B59" s="15"/>
      <c r="C59" s="6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</row>
    <row r="60" spans="1:20">
      <c r="A60" s="15"/>
      <c r="B60" s="15"/>
      <c r="C60" s="6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5"/>
      <c r="T60" s="15"/>
    </row>
    <row r="61" spans="1:20">
      <c r="A61" s="15"/>
      <c r="B61" s="15"/>
      <c r="C61" s="6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5"/>
      <c r="T61" s="15"/>
    </row>
    <row r="62" spans="1:20">
      <c r="A62" s="15"/>
      <c r="B62" s="15"/>
      <c r="C62" s="6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</row>
    <row r="63" spans="1:20">
      <c r="A63" s="15"/>
      <c r="B63" s="15"/>
      <c r="C63" s="6"/>
      <c r="D63" s="15"/>
      <c r="E63" s="15"/>
      <c r="F63" s="16"/>
      <c r="G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/>
      <c r="T63" s="15"/>
    </row>
    <row r="64" spans="1:20">
      <c r="A64" s="6"/>
      <c r="B64" s="6"/>
      <c r="C64" s="6"/>
      <c r="D64" s="6"/>
      <c r="E64" s="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/>
      <c r="S64" s="15"/>
      <c r="T64" s="15"/>
    </row>
    <row r="65" spans="1:20">
      <c r="A65" s="6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"/>
      <c r="R65" s="19"/>
      <c r="S65" s="19"/>
      <c r="T65" s="19"/>
    </row>
    <row r="66" spans="1:20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6"/>
      <c r="B67" s="15"/>
      <c r="C67" s="8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6"/>
      <c r="T67" s="6"/>
    </row>
    <row r="68" spans="1:20">
      <c r="A68" s="6"/>
      <c r="B68" s="15"/>
      <c r="C68" s="6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6"/>
      <c r="T68" s="6"/>
    </row>
    <row r="69" spans="1:20">
      <c r="A69" s="6"/>
      <c r="B69" s="15"/>
      <c r="C69" s="6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6"/>
      <c r="T69" s="6"/>
    </row>
    <row r="70" spans="1:20">
      <c r="A70" s="6"/>
      <c r="B70" s="15"/>
      <c r="C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</row>
    <row r="71" spans="1:20">
      <c r="A71" s="6"/>
      <c r="B71" s="6"/>
      <c r="C71" s="20"/>
      <c r="D71" s="15"/>
      <c r="E71" s="1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"/>
      <c r="S71" s="6"/>
      <c r="T71" s="6"/>
    </row>
    <row r="72" spans="1:20">
      <c r="A72" s="6"/>
      <c r="B72" s="6"/>
      <c r="C72" s="6"/>
      <c r="D72" s="15"/>
      <c r="E72" s="1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/>
      <c r="R72" s="19"/>
      <c r="S72" s="6"/>
      <c r="T72" s="6"/>
    </row>
    <row r="73" spans="1:20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6"/>
      <c r="B74" s="6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6"/>
    </row>
    <row r="75" spans="1:20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</row>
    <row r="76" spans="1:20">
      <c r="A76" s="6"/>
      <c r="B76" s="6"/>
      <c r="C76" s="6"/>
      <c r="D76" s="15"/>
      <c r="E76" s="1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6"/>
      <c r="T76" s="6"/>
    </row>
    <row r="77" spans="1:20">
      <c r="A77" s="6"/>
      <c r="B77" s="6"/>
      <c r="C77" s="6"/>
      <c r="D77" s="6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9"/>
      <c r="R77" s="19"/>
      <c r="S77" s="19"/>
      <c r="T77" s="19"/>
    </row>
    <row r="78" spans="1:20">
      <c r="A78" s="6"/>
      <c r="B78" s="6"/>
      <c r="C78" s="18"/>
      <c r="D78" s="6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9"/>
      <c r="S78" s="19"/>
      <c r="T78" s="19"/>
    </row>
    <row r="79" spans="1:20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7"/>
      <c r="B82" s="7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C84" s="7"/>
    </row>
  </sheetData>
  <mergeCells count="92">
    <mergeCell ref="D13:D17"/>
    <mergeCell ref="E13:AB13"/>
    <mergeCell ref="AC13:AC17"/>
    <mergeCell ref="AD13:AD17"/>
    <mergeCell ref="AE13:AE17"/>
    <mergeCell ref="O16:P16"/>
    <mergeCell ref="G16:H16"/>
    <mergeCell ref="I16:J16"/>
    <mergeCell ref="K16:L16"/>
    <mergeCell ref="M16:N16"/>
    <mergeCell ref="A8:AE8"/>
    <mergeCell ref="A10:AE10"/>
    <mergeCell ref="A13:A17"/>
    <mergeCell ref="B13:B17"/>
    <mergeCell ref="C13:C17"/>
    <mergeCell ref="BH13:BH17"/>
    <mergeCell ref="BB15:BC16"/>
    <mergeCell ref="AH16:AI16"/>
    <mergeCell ref="AJ16:AK16"/>
    <mergeCell ref="AL16:AM16"/>
    <mergeCell ref="AX16:AY16"/>
    <mergeCell ref="AH13:BC13"/>
    <mergeCell ref="BD13:BD17"/>
    <mergeCell ref="BE13:BE17"/>
    <mergeCell ref="BI13:BI17"/>
    <mergeCell ref="E14:AB14"/>
    <mergeCell ref="AH14:BC14"/>
    <mergeCell ref="E15:H15"/>
    <mergeCell ref="I15:N15"/>
    <mergeCell ref="O15:X15"/>
    <mergeCell ref="Y15:AB15"/>
    <mergeCell ref="AH15:AM15"/>
    <mergeCell ref="AN15:AW15"/>
    <mergeCell ref="AX15:BA15"/>
    <mergeCell ref="BG13:BG17"/>
    <mergeCell ref="E16:F16"/>
    <mergeCell ref="S16:T16"/>
    <mergeCell ref="U16:V16"/>
    <mergeCell ref="W16:X16"/>
    <mergeCell ref="Y16:Z16"/>
    <mergeCell ref="AA16:AB16"/>
    <mergeCell ref="AT16:AU16"/>
    <mergeCell ref="AV16:AW16"/>
    <mergeCell ref="Q16:R16"/>
    <mergeCell ref="AZ16:BA16"/>
    <mergeCell ref="E18:AE18"/>
    <mergeCell ref="AH18:BF18"/>
    <mergeCell ref="E19:F19"/>
    <mergeCell ref="G19:H19"/>
    <mergeCell ref="I19:J19"/>
    <mergeCell ref="K19:L19"/>
    <mergeCell ref="M19:N19"/>
    <mergeCell ref="O19:P19"/>
    <mergeCell ref="BF13:BF17"/>
    <mergeCell ref="AZ19:BA19"/>
    <mergeCell ref="BB19:BC19"/>
    <mergeCell ref="Q19:R19"/>
    <mergeCell ref="AN16:AO16"/>
    <mergeCell ref="AP16:AQ16"/>
    <mergeCell ref="AR16:AS16"/>
    <mergeCell ref="S19:T19"/>
    <mergeCell ref="U19:V19"/>
    <mergeCell ref="W19:X19"/>
    <mergeCell ref="Y19:Z19"/>
    <mergeCell ref="E31:H31"/>
    <mergeCell ref="I31:N31"/>
    <mergeCell ref="O31:X31"/>
    <mergeCell ref="Y31:AB31"/>
    <mergeCell ref="AV19:AW19"/>
    <mergeCell ref="AX19:AY19"/>
    <mergeCell ref="AA19:AB19"/>
    <mergeCell ref="AH19:AI19"/>
    <mergeCell ref="D37:E37"/>
    <mergeCell ref="H37:I37"/>
    <mergeCell ref="AH31:AM31"/>
    <mergeCell ref="AN31:AW31"/>
    <mergeCell ref="AJ19:AK19"/>
    <mergeCell ref="AL19:AM19"/>
    <mergeCell ref="AN19:AO19"/>
    <mergeCell ref="AP19:AQ19"/>
    <mergeCell ref="AR19:AS19"/>
    <mergeCell ref="AT19:AU19"/>
    <mergeCell ref="AH37:AL37"/>
    <mergeCell ref="AM37:AN37"/>
    <mergeCell ref="AQ37:AR37"/>
    <mergeCell ref="AX31:BA31"/>
    <mergeCell ref="BB31:BC31"/>
    <mergeCell ref="C33:D33"/>
    <mergeCell ref="AH33:AM33"/>
    <mergeCell ref="AH34:AL34"/>
    <mergeCell ref="AH35:AL35"/>
    <mergeCell ref="AH36:AL3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topLeftCell="A10" zoomScaleNormal="100" workbookViewId="0">
      <selection activeCell="I30" sqref="I30:K30"/>
    </sheetView>
  </sheetViews>
  <sheetFormatPr defaultColWidth="4.7109375" defaultRowHeight="15"/>
  <cols>
    <col min="1" max="1" width="7.28515625" customWidth="1"/>
    <col min="2" max="2" width="5.7109375" customWidth="1"/>
    <col min="3" max="3" width="34.140625" customWidth="1"/>
    <col min="4" max="4" width="6.85546875" customWidth="1"/>
    <col min="5" max="28" width="4.5703125" customWidth="1"/>
    <col min="29" max="31" width="8.7109375" customWidth="1"/>
    <col min="32" max="32" width="11.140625" customWidth="1"/>
    <col min="33" max="33" width="3.140625" style="2" customWidth="1"/>
    <col min="34" max="55" width="4.7109375" customWidth="1"/>
    <col min="56" max="56" width="10.85546875" customWidth="1"/>
    <col min="57" max="61" width="9.7109375" customWidth="1"/>
    <col min="62" max="247" width="9.140625" customWidth="1"/>
    <col min="248" max="248" width="4.85546875" customWidth="1"/>
    <col min="249" max="249" width="4.140625" customWidth="1"/>
    <col min="250" max="250" width="16.28515625" customWidth="1"/>
    <col min="251" max="252" width="6.5703125" customWidth="1"/>
    <col min="253" max="253" width="4.85546875" customWidth="1"/>
    <col min="254" max="254" width="6.5703125" customWidth="1"/>
    <col min="255" max="255" width="4.140625" customWidth="1"/>
  </cols>
  <sheetData>
    <row r="1" spans="1:61" ht="8.25" customHeight="1">
      <c r="N1" s="33"/>
      <c r="O1" s="34"/>
      <c r="P1" s="34"/>
      <c r="Q1" s="34"/>
      <c r="U1" s="34"/>
    </row>
    <row r="2" spans="1:61" ht="15.75">
      <c r="C2" s="41" t="s">
        <v>0</v>
      </c>
      <c r="D2" s="42"/>
      <c r="E2" s="42"/>
      <c r="F2" s="42"/>
      <c r="G2" s="42"/>
      <c r="H2" s="43"/>
      <c r="I2" s="43"/>
      <c r="J2" s="43"/>
      <c r="K2" s="28"/>
      <c r="L2" s="43"/>
      <c r="M2" s="28"/>
      <c r="N2" s="43" t="s">
        <v>0</v>
      </c>
      <c r="O2" s="43"/>
      <c r="P2" s="43"/>
      <c r="Q2" s="43"/>
      <c r="R2" s="43"/>
      <c r="S2" s="28"/>
      <c r="T2" s="43"/>
      <c r="U2" s="43"/>
      <c r="V2" s="43"/>
      <c r="W2" s="28"/>
      <c r="X2" s="28"/>
      <c r="Y2" s="28"/>
      <c r="Z2" s="28"/>
      <c r="AA2" s="43" t="s">
        <v>1</v>
      </c>
      <c r="AB2" s="28"/>
      <c r="AC2" s="28"/>
    </row>
    <row r="3" spans="1:61" ht="15.75">
      <c r="C3" s="41" t="s">
        <v>37</v>
      </c>
      <c r="D3" s="42"/>
      <c r="E3" s="42"/>
      <c r="F3" s="42"/>
      <c r="G3" s="42"/>
      <c r="H3" s="43"/>
      <c r="I3" s="43"/>
      <c r="J3" s="43"/>
      <c r="K3" s="28"/>
      <c r="L3" s="43"/>
      <c r="M3" s="28"/>
      <c r="N3" s="43" t="s">
        <v>14</v>
      </c>
      <c r="O3" s="43"/>
      <c r="P3" s="43"/>
      <c r="Q3" s="43"/>
      <c r="R3" s="43"/>
      <c r="S3" s="28"/>
      <c r="T3" s="43"/>
      <c r="U3" s="43"/>
      <c r="V3" s="43"/>
      <c r="W3" s="28"/>
      <c r="X3" s="28"/>
      <c r="Y3" s="28"/>
      <c r="Z3" s="28"/>
      <c r="AA3" s="43" t="s">
        <v>15</v>
      </c>
      <c r="AB3" s="28"/>
      <c r="AC3" s="28"/>
    </row>
    <row r="4" spans="1:61" ht="15.75">
      <c r="C4" s="41" t="s">
        <v>38</v>
      </c>
      <c r="D4" s="42"/>
      <c r="E4" s="42"/>
      <c r="F4" s="42"/>
      <c r="G4" s="42"/>
      <c r="H4" s="43"/>
      <c r="I4" s="43"/>
      <c r="J4" s="43"/>
      <c r="K4" s="28"/>
      <c r="L4" s="43"/>
      <c r="M4" s="28"/>
      <c r="N4" s="43"/>
      <c r="O4" s="43"/>
      <c r="P4" s="43"/>
      <c r="Q4" s="43"/>
      <c r="R4" s="43"/>
      <c r="S4" s="28"/>
      <c r="T4" s="43"/>
      <c r="U4" s="43"/>
      <c r="V4" s="43"/>
      <c r="W4" s="28"/>
      <c r="X4" s="28"/>
      <c r="Y4" s="28"/>
      <c r="Z4" s="28"/>
      <c r="AA4" s="43"/>
      <c r="AB4" s="28"/>
      <c r="AC4" s="28"/>
    </row>
    <row r="5" spans="1:61" ht="15.75">
      <c r="C5" s="41" t="s">
        <v>39</v>
      </c>
      <c r="D5" s="42"/>
      <c r="E5" s="44"/>
      <c r="F5" s="44"/>
      <c r="G5" s="44"/>
      <c r="H5" s="44"/>
      <c r="I5" s="44"/>
      <c r="J5" s="42"/>
      <c r="K5" s="28"/>
      <c r="L5" s="42"/>
      <c r="M5" s="28"/>
      <c r="N5" s="44" t="s">
        <v>2</v>
      </c>
      <c r="O5" s="44"/>
      <c r="P5" s="44"/>
      <c r="Q5" s="44"/>
      <c r="R5" s="42"/>
      <c r="S5" s="28"/>
      <c r="T5" s="42"/>
      <c r="U5" s="42"/>
      <c r="V5" s="42"/>
      <c r="W5" s="28"/>
      <c r="X5" s="28"/>
      <c r="Y5" s="28"/>
      <c r="Z5" s="28"/>
      <c r="AA5" s="44" t="s">
        <v>2</v>
      </c>
      <c r="AB5" s="28"/>
      <c r="AC5" s="28"/>
    </row>
    <row r="6" spans="1:61" ht="15.75">
      <c r="C6" s="41" t="s">
        <v>47</v>
      </c>
      <c r="D6" s="42"/>
      <c r="E6" s="42"/>
      <c r="F6" s="42"/>
      <c r="G6" s="42"/>
      <c r="H6" s="43"/>
      <c r="I6" s="43"/>
      <c r="J6" s="43"/>
      <c r="K6" s="28"/>
      <c r="L6" s="43"/>
      <c r="M6" s="28"/>
      <c r="N6" s="43" t="s">
        <v>36</v>
      </c>
      <c r="O6" s="43"/>
      <c r="P6" s="43"/>
      <c r="Q6" s="43"/>
      <c r="R6" s="43"/>
      <c r="S6" s="28"/>
      <c r="T6" s="43" t="s">
        <v>48</v>
      </c>
      <c r="U6" s="43"/>
      <c r="V6" s="43"/>
      <c r="W6" s="28"/>
      <c r="X6" s="28"/>
      <c r="Y6" s="28"/>
      <c r="Z6" s="28"/>
      <c r="AA6" s="44" t="s">
        <v>49</v>
      </c>
      <c r="AB6" s="51"/>
      <c r="AC6" s="51"/>
      <c r="AD6" s="51"/>
    </row>
    <row r="7" spans="1:61" ht="20.25" customHeight="1">
      <c r="A7" s="1"/>
      <c r="B7" s="1"/>
      <c r="C7" s="42"/>
      <c r="D7" s="42"/>
      <c r="E7" s="42"/>
      <c r="F7" s="30"/>
      <c r="G7" s="30"/>
      <c r="H7" s="30"/>
      <c r="I7" s="30"/>
      <c r="J7" s="28"/>
      <c r="K7" s="28"/>
      <c r="L7" s="28"/>
      <c r="M7" s="28"/>
      <c r="N7" s="28"/>
      <c r="O7" s="43"/>
      <c r="P7" s="43"/>
      <c r="Q7" s="43"/>
      <c r="R7" s="43"/>
      <c r="S7" s="43"/>
      <c r="T7" s="43"/>
      <c r="U7" s="43"/>
      <c r="V7" s="43"/>
      <c r="W7" s="28"/>
      <c r="X7" s="28"/>
      <c r="Y7" s="28"/>
      <c r="Z7" s="28"/>
      <c r="AA7" s="28"/>
      <c r="AB7" s="28"/>
      <c r="AC7" s="28"/>
    </row>
    <row r="8" spans="1:61" ht="15.7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48"/>
      <c r="AG8" s="66"/>
    </row>
    <row r="9" spans="1:61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61" ht="15.75">
      <c r="A10" s="101" t="s">
        <v>62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49"/>
      <c r="AG10" s="66"/>
    </row>
    <row r="11" spans="1:61" hidden="1"/>
    <row r="12" spans="1:61" ht="15.75" thickBot="1"/>
    <row r="13" spans="1:61" ht="43.5" customHeight="1">
      <c r="A13" s="99" t="s">
        <v>3</v>
      </c>
      <c r="B13" s="102" t="s">
        <v>4</v>
      </c>
      <c r="C13" s="99" t="s">
        <v>5</v>
      </c>
      <c r="D13" s="102" t="s">
        <v>24</v>
      </c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 t="s">
        <v>45</v>
      </c>
      <c r="AD13" s="105" t="s">
        <v>31</v>
      </c>
      <c r="AE13" s="107" t="s">
        <v>32</v>
      </c>
      <c r="AF13" s="64"/>
      <c r="AG13" s="64"/>
      <c r="AH13" s="103" t="s">
        <v>42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 t="s">
        <v>44</v>
      </c>
      <c r="BE13" s="105" t="s">
        <v>31</v>
      </c>
      <c r="BF13" s="107" t="s">
        <v>32</v>
      </c>
      <c r="BG13" s="109" t="s">
        <v>58</v>
      </c>
      <c r="BH13" s="106" t="s">
        <v>31</v>
      </c>
      <c r="BI13" s="106" t="s">
        <v>32</v>
      </c>
    </row>
    <row r="14" spans="1:61" s="2" customFormat="1" ht="19.5" customHeight="1">
      <c r="A14" s="99"/>
      <c r="B14" s="102"/>
      <c r="C14" s="99"/>
      <c r="D14" s="102"/>
      <c r="E14" s="110" t="s">
        <v>23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6"/>
      <c r="AD14" s="106"/>
      <c r="AE14" s="108"/>
      <c r="AF14" s="64"/>
      <c r="AG14" s="64"/>
      <c r="AH14" s="110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6"/>
      <c r="BE14" s="106"/>
      <c r="BF14" s="108"/>
      <c r="BG14" s="109"/>
      <c r="BH14" s="106"/>
      <c r="BI14" s="106"/>
    </row>
    <row r="15" spans="1:61" s="2" customFormat="1" ht="36" customHeight="1">
      <c r="A15" s="99"/>
      <c r="B15" s="102"/>
      <c r="C15" s="99"/>
      <c r="D15" s="102"/>
      <c r="E15" s="110" t="s">
        <v>41</v>
      </c>
      <c r="F15" s="99"/>
      <c r="G15" s="99"/>
      <c r="H15" s="99"/>
      <c r="I15" s="99" t="s">
        <v>6</v>
      </c>
      <c r="J15" s="99"/>
      <c r="K15" s="99"/>
      <c r="L15" s="99"/>
      <c r="M15" s="99"/>
      <c r="N15" s="99"/>
      <c r="O15" s="99" t="s">
        <v>17</v>
      </c>
      <c r="P15" s="99"/>
      <c r="Q15" s="99"/>
      <c r="R15" s="99"/>
      <c r="S15" s="99"/>
      <c r="T15" s="99"/>
      <c r="U15" s="99"/>
      <c r="V15" s="99"/>
      <c r="W15" s="99"/>
      <c r="X15" s="99"/>
      <c r="Y15" s="99" t="s">
        <v>18</v>
      </c>
      <c r="Z15" s="99"/>
      <c r="AA15" s="99"/>
      <c r="AB15" s="99"/>
      <c r="AC15" s="106"/>
      <c r="AD15" s="106"/>
      <c r="AE15" s="108"/>
      <c r="AF15" s="64"/>
      <c r="AG15" s="64"/>
      <c r="AH15" s="110" t="s">
        <v>6</v>
      </c>
      <c r="AI15" s="99"/>
      <c r="AJ15" s="99"/>
      <c r="AK15" s="99"/>
      <c r="AL15" s="99"/>
      <c r="AM15" s="99"/>
      <c r="AN15" s="99" t="s">
        <v>17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 t="s">
        <v>18</v>
      </c>
      <c r="AY15" s="99"/>
      <c r="AZ15" s="99"/>
      <c r="BA15" s="99"/>
      <c r="BB15" s="111" t="s">
        <v>7</v>
      </c>
      <c r="BC15" s="111"/>
      <c r="BD15" s="106"/>
      <c r="BE15" s="106"/>
      <c r="BF15" s="108"/>
      <c r="BG15" s="109"/>
      <c r="BH15" s="106"/>
      <c r="BI15" s="106"/>
    </row>
    <row r="16" spans="1:61" s="2" customFormat="1" ht="23.25" customHeight="1">
      <c r="A16" s="99"/>
      <c r="B16" s="102"/>
      <c r="C16" s="99"/>
      <c r="D16" s="102"/>
      <c r="E16" s="110" t="s">
        <v>19</v>
      </c>
      <c r="F16" s="99"/>
      <c r="G16" s="99" t="s">
        <v>20</v>
      </c>
      <c r="H16" s="99"/>
      <c r="I16" s="99">
        <v>1</v>
      </c>
      <c r="J16" s="99"/>
      <c r="K16" s="99">
        <v>2</v>
      </c>
      <c r="L16" s="99"/>
      <c r="M16" s="99">
        <v>3</v>
      </c>
      <c r="N16" s="99"/>
      <c r="O16" s="99">
        <v>1</v>
      </c>
      <c r="P16" s="99"/>
      <c r="Q16" s="99">
        <v>2</v>
      </c>
      <c r="R16" s="99"/>
      <c r="S16" s="99">
        <v>3</v>
      </c>
      <c r="T16" s="99"/>
      <c r="U16" s="99">
        <v>4</v>
      </c>
      <c r="V16" s="99"/>
      <c r="W16" s="99">
        <v>5</v>
      </c>
      <c r="X16" s="99"/>
      <c r="Y16" s="110" t="s">
        <v>19</v>
      </c>
      <c r="Z16" s="99"/>
      <c r="AA16" s="99" t="s">
        <v>20</v>
      </c>
      <c r="AB16" s="99"/>
      <c r="AC16" s="106"/>
      <c r="AD16" s="106"/>
      <c r="AE16" s="108"/>
      <c r="AF16" s="64"/>
      <c r="AG16" s="64"/>
      <c r="AH16" s="110">
        <v>1</v>
      </c>
      <c r="AI16" s="99"/>
      <c r="AJ16" s="99">
        <v>2</v>
      </c>
      <c r="AK16" s="99"/>
      <c r="AL16" s="99">
        <v>3</v>
      </c>
      <c r="AM16" s="99"/>
      <c r="AN16" s="99">
        <v>1</v>
      </c>
      <c r="AO16" s="99"/>
      <c r="AP16" s="99">
        <v>2</v>
      </c>
      <c r="AQ16" s="99"/>
      <c r="AR16" s="99">
        <v>3</v>
      </c>
      <c r="AS16" s="99"/>
      <c r="AT16" s="99">
        <v>4</v>
      </c>
      <c r="AU16" s="99"/>
      <c r="AV16" s="99">
        <v>5</v>
      </c>
      <c r="AW16" s="99"/>
      <c r="AX16" s="110" t="s">
        <v>19</v>
      </c>
      <c r="AY16" s="99"/>
      <c r="AZ16" s="99" t="s">
        <v>20</v>
      </c>
      <c r="BA16" s="99"/>
      <c r="BB16" s="111"/>
      <c r="BC16" s="111"/>
      <c r="BD16" s="106"/>
      <c r="BE16" s="106"/>
      <c r="BF16" s="108"/>
      <c r="BG16" s="109"/>
      <c r="BH16" s="106"/>
      <c r="BI16" s="106"/>
    </row>
    <row r="17" spans="1:61" s="2" customFormat="1" ht="23.25" customHeight="1">
      <c r="A17" s="99"/>
      <c r="B17" s="102"/>
      <c r="C17" s="99"/>
      <c r="D17" s="102"/>
      <c r="E17" s="76" t="s">
        <v>21</v>
      </c>
      <c r="F17" s="61" t="s">
        <v>22</v>
      </c>
      <c r="G17" s="60" t="s">
        <v>21</v>
      </c>
      <c r="H17" s="61" t="s">
        <v>22</v>
      </c>
      <c r="I17" s="60" t="s">
        <v>21</v>
      </c>
      <c r="J17" s="61" t="s">
        <v>22</v>
      </c>
      <c r="K17" s="60" t="s">
        <v>21</v>
      </c>
      <c r="L17" s="61" t="s">
        <v>22</v>
      </c>
      <c r="M17" s="60" t="s">
        <v>21</v>
      </c>
      <c r="N17" s="61" t="s">
        <v>22</v>
      </c>
      <c r="O17" s="60" t="s">
        <v>21</v>
      </c>
      <c r="P17" s="61" t="s">
        <v>22</v>
      </c>
      <c r="Q17" s="60" t="s">
        <v>21</v>
      </c>
      <c r="R17" s="61" t="s">
        <v>22</v>
      </c>
      <c r="S17" s="60" t="s">
        <v>21</v>
      </c>
      <c r="T17" s="61" t="s">
        <v>22</v>
      </c>
      <c r="U17" s="60" t="s">
        <v>21</v>
      </c>
      <c r="V17" s="61" t="s">
        <v>22</v>
      </c>
      <c r="W17" s="60" t="s">
        <v>21</v>
      </c>
      <c r="X17" s="61" t="s">
        <v>22</v>
      </c>
      <c r="Y17" s="60" t="s">
        <v>21</v>
      </c>
      <c r="Z17" s="61" t="s">
        <v>22</v>
      </c>
      <c r="AA17" s="60" t="s">
        <v>21</v>
      </c>
      <c r="AB17" s="61" t="s">
        <v>22</v>
      </c>
      <c r="AC17" s="106"/>
      <c r="AD17" s="106"/>
      <c r="AE17" s="108"/>
      <c r="AF17" s="64"/>
      <c r="AG17" s="64"/>
      <c r="AH17" s="76" t="s">
        <v>21</v>
      </c>
      <c r="AI17" s="61" t="s">
        <v>22</v>
      </c>
      <c r="AJ17" s="60" t="s">
        <v>21</v>
      </c>
      <c r="AK17" s="61" t="s">
        <v>22</v>
      </c>
      <c r="AL17" s="60" t="s">
        <v>21</v>
      </c>
      <c r="AM17" s="61" t="s">
        <v>22</v>
      </c>
      <c r="AN17" s="60" t="s">
        <v>21</v>
      </c>
      <c r="AO17" s="61" t="s">
        <v>22</v>
      </c>
      <c r="AP17" s="60" t="s">
        <v>21</v>
      </c>
      <c r="AQ17" s="61" t="s">
        <v>22</v>
      </c>
      <c r="AR17" s="60" t="s">
        <v>21</v>
      </c>
      <c r="AS17" s="61" t="s">
        <v>22</v>
      </c>
      <c r="AT17" s="60" t="s">
        <v>21</v>
      </c>
      <c r="AU17" s="61" t="s">
        <v>22</v>
      </c>
      <c r="AV17" s="60" t="s">
        <v>21</v>
      </c>
      <c r="AW17" s="61" t="s">
        <v>22</v>
      </c>
      <c r="AX17" s="60" t="s">
        <v>21</v>
      </c>
      <c r="AY17" s="61" t="s">
        <v>22</v>
      </c>
      <c r="AZ17" s="60" t="s">
        <v>21</v>
      </c>
      <c r="BA17" s="61" t="s">
        <v>22</v>
      </c>
      <c r="BB17" s="60" t="s">
        <v>21</v>
      </c>
      <c r="BC17" s="61" t="s">
        <v>22</v>
      </c>
      <c r="BD17" s="106"/>
      <c r="BE17" s="106"/>
      <c r="BF17" s="108"/>
      <c r="BG17" s="109"/>
      <c r="BH17" s="106"/>
      <c r="BI17" s="106"/>
    </row>
    <row r="18" spans="1:61" s="4" customFormat="1" ht="24.75" customHeight="1">
      <c r="A18" s="58"/>
      <c r="B18" s="59"/>
      <c r="C18" s="86"/>
      <c r="D18" s="62"/>
      <c r="E18" s="110" t="s">
        <v>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16"/>
      <c r="AF18" s="69"/>
      <c r="AG18" s="65"/>
      <c r="AH18" s="117" t="s">
        <v>8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79"/>
      <c r="BH18" s="37"/>
      <c r="BI18" s="37"/>
    </row>
    <row r="19" spans="1:61" s="4" customFormat="1" ht="15" customHeight="1">
      <c r="A19" s="3"/>
      <c r="B19" s="72"/>
      <c r="C19" s="38" t="s">
        <v>9</v>
      </c>
      <c r="D19" s="71"/>
      <c r="E19" s="120">
        <v>6</v>
      </c>
      <c r="F19" s="112"/>
      <c r="G19" s="112">
        <v>6</v>
      </c>
      <c r="H19" s="112"/>
      <c r="I19" s="112">
        <v>6</v>
      </c>
      <c r="J19" s="112"/>
      <c r="K19" s="112">
        <v>9</v>
      </c>
      <c r="L19" s="112"/>
      <c r="M19" s="112">
        <v>9</v>
      </c>
      <c r="N19" s="112"/>
      <c r="O19" s="112">
        <v>12</v>
      </c>
      <c r="P19" s="112"/>
      <c r="Q19" s="112">
        <v>14</v>
      </c>
      <c r="R19" s="112"/>
      <c r="S19" s="112">
        <v>16</v>
      </c>
      <c r="T19" s="112"/>
      <c r="U19" s="113">
        <v>18</v>
      </c>
      <c r="V19" s="113"/>
      <c r="W19" s="113">
        <v>20</v>
      </c>
      <c r="X19" s="113"/>
      <c r="Y19" s="113">
        <v>24</v>
      </c>
      <c r="Z19" s="113"/>
      <c r="AA19" s="113">
        <v>26</v>
      </c>
      <c r="AB19" s="113"/>
      <c r="AC19" s="37"/>
      <c r="AD19" s="37"/>
      <c r="AE19" s="73"/>
      <c r="AH19" s="114">
        <v>6</v>
      </c>
      <c r="AI19" s="115"/>
      <c r="AJ19" s="126">
        <v>9</v>
      </c>
      <c r="AK19" s="115"/>
      <c r="AL19" s="126">
        <v>9</v>
      </c>
      <c r="AM19" s="115"/>
      <c r="AN19" s="126">
        <v>12</v>
      </c>
      <c r="AO19" s="115"/>
      <c r="AP19" s="126">
        <v>14</v>
      </c>
      <c r="AQ19" s="115"/>
      <c r="AR19" s="126">
        <v>16</v>
      </c>
      <c r="AS19" s="115"/>
      <c r="AT19" s="121">
        <v>18</v>
      </c>
      <c r="AU19" s="122"/>
      <c r="AV19" s="121">
        <v>20</v>
      </c>
      <c r="AW19" s="122"/>
      <c r="AX19" s="121">
        <v>24</v>
      </c>
      <c r="AY19" s="122"/>
      <c r="AZ19" s="121">
        <v>26</v>
      </c>
      <c r="BA19" s="122"/>
      <c r="BB19" s="121">
        <v>32</v>
      </c>
      <c r="BC19" s="122"/>
      <c r="BD19" s="37"/>
      <c r="BE19" s="37"/>
      <c r="BF19" s="73"/>
      <c r="BG19" s="79"/>
      <c r="BH19" s="37"/>
      <c r="BI19" s="37"/>
    </row>
    <row r="20" spans="1:61" s="4" customFormat="1" ht="15" customHeight="1">
      <c r="A20" s="35" t="s">
        <v>10</v>
      </c>
      <c r="B20" s="72">
        <v>1</v>
      </c>
      <c r="C20" s="3"/>
      <c r="D20" s="88"/>
      <c r="E20" s="77"/>
      <c r="F20" s="3"/>
      <c r="G20" s="38"/>
      <c r="H20" s="3"/>
      <c r="I20" s="38"/>
      <c r="J20" s="3"/>
      <c r="K20" s="38"/>
      <c r="L20" s="3"/>
      <c r="M20" s="38"/>
      <c r="N20" s="3"/>
      <c r="O20" s="38"/>
      <c r="P20" s="3"/>
      <c r="Q20" s="38"/>
      <c r="R20" s="3"/>
      <c r="S20" s="38"/>
      <c r="T20" s="3"/>
      <c r="U20" s="40"/>
      <c r="V20" s="37"/>
      <c r="W20" s="40"/>
      <c r="X20" s="37"/>
      <c r="Y20" s="40"/>
      <c r="Z20" s="37"/>
      <c r="AA20" s="40"/>
      <c r="AB20" s="37"/>
      <c r="AC20" s="37">
        <f>E20+G20+I20+K20+M20+O20+Q20+S20+U20+W20+Y20+AA20</f>
        <v>0</v>
      </c>
      <c r="AD20" s="37">
        <f>F20+H20+J20+L20+N20+P20+R20+T20+V20+X20+Z20+AB20</f>
        <v>0</v>
      </c>
      <c r="AE20" s="73"/>
      <c r="AH20" s="77"/>
      <c r="AI20" s="3"/>
      <c r="AJ20" s="38"/>
      <c r="AK20" s="3"/>
      <c r="AL20" s="38"/>
      <c r="AM20" s="3"/>
      <c r="AN20" s="38"/>
      <c r="AO20" s="3"/>
      <c r="AP20" s="38"/>
      <c r="AQ20" s="3"/>
      <c r="AR20" s="38"/>
      <c r="AS20" s="3"/>
      <c r="AT20" s="40"/>
      <c r="AU20" s="37"/>
      <c r="AV20" s="40"/>
      <c r="AW20" s="37"/>
      <c r="AX20" s="40"/>
      <c r="AY20" s="37"/>
      <c r="AZ20" s="40"/>
      <c r="BA20" s="37"/>
      <c r="BB20" s="40"/>
      <c r="BC20" s="37"/>
      <c r="BD20" s="37">
        <f>AH20+AJ20+AL20+AN20+AP20+AR20+AT20+AV20+AX20+AZ20+BB20</f>
        <v>0</v>
      </c>
      <c r="BE20" s="37">
        <f>AI20+AK20+AM20+AO20+AQ20+AS20+AU20+AW20+AY20+BA20+BC20</f>
        <v>0</v>
      </c>
      <c r="BF20" s="73"/>
      <c r="BG20" s="79">
        <f>AC20+BD20</f>
        <v>0</v>
      </c>
      <c r="BH20" s="37">
        <f>AD20+BE20</f>
        <v>0</v>
      </c>
      <c r="BI20" s="37">
        <f>AE20+BF20</f>
        <v>0</v>
      </c>
    </row>
    <row r="21" spans="1:61" s="4" customFormat="1" ht="15" customHeight="1">
      <c r="A21" s="3"/>
      <c r="B21" s="72">
        <v>2</v>
      </c>
      <c r="C21" s="3"/>
      <c r="D21" s="88"/>
      <c r="E21" s="77"/>
      <c r="F21" s="3"/>
      <c r="G21" s="38"/>
      <c r="H21" s="3"/>
      <c r="I21" s="38"/>
      <c r="J21" s="3"/>
      <c r="K21" s="38"/>
      <c r="L21" s="3"/>
      <c r="M21" s="38"/>
      <c r="N21" s="3"/>
      <c r="O21" s="38"/>
      <c r="P21" s="3"/>
      <c r="Q21" s="38"/>
      <c r="R21" s="3"/>
      <c r="S21" s="38"/>
      <c r="T21" s="3"/>
      <c r="U21" s="40"/>
      <c r="V21" s="37"/>
      <c r="W21" s="40"/>
      <c r="X21" s="37"/>
      <c r="Y21" s="40"/>
      <c r="Z21" s="37"/>
      <c r="AA21" s="40"/>
      <c r="AB21" s="37"/>
      <c r="AC21" s="37">
        <f t="shared" ref="AC21:AD29" si="0">E21+G21+I21+K21+M21+O21+Q21+S21+U21+W21+Y21+AA21</f>
        <v>0</v>
      </c>
      <c r="AD21" s="37">
        <f t="shared" si="0"/>
        <v>0</v>
      </c>
      <c r="AE21" s="73"/>
      <c r="AH21" s="77"/>
      <c r="AI21" s="3"/>
      <c r="AJ21" s="38"/>
      <c r="AK21" s="3"/>
      <c r="AL21" s="38"/>
      <c r="AM21" s="3"/>
      <c r="AN21" s="38"/>
      <c r="AO21" s="3"/>
      <c r="AP21" s="38"/>
      <c r="AQ21" s="3"/>
      <c r="AR21" s="38"/>
      <c r="AS21" s="3"/>
      <c r="AT21" s="40"/>
      <c r="AU21" s="37"/>
      <c r="AV21" s="40"/>
      <c r="AW21" s="37"/>
      <c r="AX21" s="40"/>
      <c r="AY21" s="37"/>
      <c r="AZ21" s="40"/>
      <c r="BA21" s="37"/>
      <c r="BB21" s="40"/>
      <c r="BC21" s="37"/>
      <c r="BD21" s="37">
        <f t="shared" ref="BD21:BE29" si="1">AH21+AJ21+AL21+AN21+AP21+AR21+AT21+AV21+AX21+AZ21+BB21</f>
        <v>0</v>
      </c>
      <c r="BE21" s="37">
        <f t="shared" si="1"/>
        <v>0</v>
      </c>
      <c r="BF21" s="73"/>
      <c r="BG21" s="79">
        <f t="shared" ref="BG21:BI31" si="2">AC21+BD21</f>
        <v>0</v>
      </c>
      <c r="BH21" s="37">
        <f t="shared" si="2"/>
        <v>0</v>
      </c>
      <c r="BI21" s="37">
        <f t="shared" si="2"/>
        <v>0</v>
      </c>
    </row>
    <row r="22" spans="1:61" s="4" customFormat="1" ht="15" customHeight="1">
      <c r="A22" s="3"/>
      <c r="B22" s="72">
        <v>3</v>
      </c>
      <c r="C22" s="3"/>
      <c r="D22" s="88"/>
      <c r="E22" s="77"/>
      <c r="F22" s="3"/>
      <c r="G22" s="38"/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38"/>
      <c r="T22" s="3"/>
      <c r="U22" s="40"/>
      <c r="V22" s="37"/>
      <c r="W22" s="40"/>
      <c r="X22" s="37"/>
      <c r="Y22" s="40"/>
      <c r="Z22" s="37"/>
      <c r="AA22" s="40"/>
      <c r="AB22" s="37"/>
      <c r="AC22" s="37">
        <f t="shared" si="0"/>
        <v>0</v>
      </c>
      <c r="AD22" s="37">
        <f t="shared" si="0"/>
        <v>0</v>
      </c>
      <c r="AE22" s="73"/>
      <c r="AH22" s="77"/>
      <c r="AI22" s="3"/>
      <c r="AJ22" s="38"/>
      <c r="AK22" s="3"/>
      <c r="AL22" s="38"/>
      <c r="AM22" s="3"/>
      <c r="AN22" s="38"/>
      <c r="AO22" s="3"/>
      <c r="AP22" s="38"/>
      <c r="AQ22" s="3"/>
      <c r="AR22" s="38"/>
      <c r="AS22" s="3"/>
      <c r="AT22" s="40"/>
      <c r="AU22" s="37"/>
      <c r="AV22" s="40"/>
      <c r="AW22" s="37"/>
      <c r="AX22" s="40"/>
      <c r="AY22" s="37"/>
      <c r="AZ22" s="40"/>
      <c r="BA22" s="37"/>
      <c r="BB22" s="40"/>
      <c r="BC22" s="37"/>
      <c r="BD22" s="37">
        <f t="shared" si="1"/>
        <v>0</v>
      </c>
      <c r="BE22" s="37">
        <f t="shared" si="1"/>
        <v>0</v>
      </c>
      <c r="BF22" s="73"/>
      <c r="BG22" s="79">
        <f t="shared" si="2"/>
        <v>0</v>
      </c>
      <c r="BH22" s="37">
        <f t="shared" si="2"/>
        <v>0</v>
      </c>
      <c r="BI22" s="37">
        <f t="shared" si="2"/>
        <v>0</v>
      </c>
    </row>
    <row r="23" spans="1:61" s="4" customFormat="1" ht="15" customHeight="1">
      <c r="A23" s="3"/>
      <c r="B23" s="72">
        <v>4</v>
      </c>
      <c r="C23" s="3"/>
      <c r="D23" s="88"/>
      <c r="E23" s="77"/>
      <c r="F23" s="3"/>
      <c r="G23" s="38"/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38"/>
      <c r="T23" s="3"/>
      <c r="U23" s="40"/>
      <c r="V23" s="37"/>
      <c r="W23" s="40"/>
      <c r="X23" s="37"/>
      <c r="Y23" s="40"/>
      <c r="Z23" s="37"/>
      <c r="AA23" s="40"/>
      <c r="AB23" s="37"/>
      <c r="AC23" s="37">
        <f t="shared" si="0"/>
        <v>0</v>
      </c>
      <c r="AD23" s="37">
        <f t="shared" si="0"/>
        <v>0</v>
      </c>
      <c r="AE23" s="73"/>
      <c r="AH23" s="77"/>
      <c r="AI23" s="3"/>
      <c r="AJ23" s="38"/>
      <c r="AK23" s="3"/>
      <c r="AL23" s="38"/>
      <c r="AM23" s="3"/>
      <c r="AN23" s="38"/>
      <c r="AO23" s="3"/>
      <c r="AP23" s="38"/>
      <c r="AQ23" s="3"/>
      <c r="AR23" s="38"/>
      <c r="AS23" s="3"/>
      <c r="AT23" s="40"/>
      <c r="AU23" s="37"/>
      <c r="AV23" s="40"/>
      <c r="AW23" s="37"/>
      <c r="AX23" s="40"/>
      <c r="AY23" s="37"/>
      <c r="AZ23" s="40"/>
      <c r="BA23" s="37"/>
      <c r="BB23" s="40"/>
      <c r="BC23" s="37"/>
      <c r="BD23" s="37">
        <f t="shared" si="1"/>
        <v>0</v>
      </c>
      <c r="BE23" s="37">
        <f t="shared" si="1"/>
        <v>0</v>
      </c>
      <c r="BF23" s="73"/>
      <c r="BG23" s="79">
        <f t="shared" si="2"/>
        <v>0</v>
      </c>
      <c r="BH23" s="37">
        <f t="shared" si="2"/>
        <v>0</v>
      </c>
      <c r="BI23" s="37">
        <f t="shared" si="2"/>
        <v>0</v>
      </c>
    </row>
    <row r="24" spans="1:61" s="4" customFormat="1" ht="15" customHeight="1">
      <c r="A24" s="3"/>
      <c r="B24" s="72">
        <v>5</v>
      </c>
      <c r="C24" s="3"/>
      <c r="D24" s="88"/>
      <c r="E24" s="77"/>
      <c r="F24" s="3"/>
      <c r="G24" s="38"/>
      <c r="H24" s="3"/>
      <c r="I24" s="38"/>
      <c r="J24" s="3"/>
      <c r="K24" s="38"/>
      <c r="L24" s="3"/>
      <c r="M24" s="38"/>
      <c r="N24" s="3"/>
      <c r="O24" s="38"/>
      <c r="P24" s="3"/>
      <c r="Q24" s="38"/>
      <c r="R24" s="3"/>
      <c r="S24" s="38"/>
      <c r="T24" s="3"/>
      <c r="U24" s="40"/>
      <c r="V24" s="37"/>
      <c r="W24" s="40"/>
      <c r="X24" s="37"/>
      <c r="Y24" s="40"/>
      <c r="Z24" s="37"/>
      <c r="AA24" s="40"/>
      <c r="AB24" s="37"/>
      <c r="AC24" s="37">
        <f t="shared" si="0"/>
        <v>0</v>
      </c>
      <c r="AD24" s="37">
        <f t="shared" si="0"/>
        <v>0</v>
      </c>
      <c r="AE24" s="73"/>
      <c r="AH24" s="77"/>
      <c r="AI24" s="3"/>
      <c r="AJ24" s="38"/>
      <c r="AK24" s="3"/>
      <c r="AL24" s="38"/>
      <c r="AM24" s="3"/>
      <c r="AN24" s="38"/>
      <c r="AO24" s="3"/>
      <c r="AP24" s="38"/>
      <c r="AQ24" s="3"/>
      <c r="AR24" s="38"/>
      <c r="AS24" s="3"/>
      <c r="AT24" s="40"/>
      <c r="AU24" s="37"/>
      <c r="AV24" s="40"/>
      <c r="AW24" s="37"/>
      <c r="AX24" s="40"/>
      <c r="AY24" s="37"/>
      <c r="AZ24" s="40"/>
      <c r="BA24" s="37"/>
      <c r="BB24" s="40"/>
      <c r="BC24" s="37"/>
      <c r="BD24" s="37">
        <f t="shared" si="1"/>
        <v>0</v>
      </c>
      <c r="BE24" s="37">
        <f t="shared" si="1"/>
        <v>0</v>
      </c>
      <c r="BF24" s="73"/>
      <c r="BG24" s="79">
        <f t="shared" si="2"/>
        <v>0</v>
      </c>
      <c r="BH24" s="37">
        <f t="shared" si="2"/>
        <v>0</v>
      </c>
      <c r="BI24" s="37">
        <f t="shared" si="2"/>
        <v>0</v>
      </c>
    </row>
    <row r="25" spans="1:61" s="4" customFormat="1" ht="15" customHeight="1">
      <c r="A25" s="3"/>
      <c r="B25" s="72">
        <v>6</v>
      </c>
      <c r="C25" s="3"/>
      <c r="D25" s="88"/>
      <c r="E25" s="77"/>
      <c r="F25" s="3"/>
      <c r="G25" s="38"/>
      <c r="H25" s="3"/>
      <c r="I25" s="38"/>
      <c r="J25" s="3"/>
      <c r="K25" s="38"/>
      <c r="L25" s="3"/>
      <c r="M25" s="38"/>
      <c r="N25" s="3"/>
      <c r="O25" s="38"/>
      <c r="P25" s="3"/>
      <c r="Q25" s="38"/>
      <c r="R25" s="3"/>
      <c r="S25" s="38"/>
      <c r="T25" s="3"/>
      <c r="U25" s="40"/>
      <c r="V25" s="37"/>
      <c r="W25" s="40"/>
      <c r="X25" s="37"/>
      <c r="Y25" s="40"/>
      <c r="Z25" s="37"/>
      <c r="AA25" s="40"/>
      <c r="AB25" s="37"/>
      <c r="AC25" s="37">
        <f t="shared" si="0"/>
        <v>0</v>
      </c>
      <c r="AD25" s="37">
        <f t="shared" si="0"/>
        <v>0</v>
      </c>
      <c r="AE25" s="73"/>
      <c r="AH25" s="77"/>
      <c r="AI25" s="3"/>
      <c r="AJ25" s="38"/>
      <c r="AK25" s="3"/>
      <c r="AL25" s="38"/>
      <c r="AM25" s="3"/>
      <c r="AN25" s="38"/>
      <c r="AO25" s="3"/>
      <c r="AP25" s="38"/>
      <c r="AQ25" s="3"/>
      <c r="AR25" s="38"/>
      <c r="AS25" s="3"/>
      <c r="AT25" s="40"/>
      <c r="AU25" s="37"/>
      <c r="AV25" s="40"/>
      <c r="AW25" s="37"/>
      <c r="AX25" s="40"/>
      <c r="AY25" s="37"/>
      <c r="AZ25" s="40"/>
      <c r="BA25" s="37"/>
      <c r="BB25" s="40"/>
      <c r="BC25" s="37"/>
      <c r="BD25" s="37">
        <f t="shared" si="1"/>
        <v>0</v>
      </c>
      <c r="BE25" s="37">
        <f t="shared" si="1"/>
        <v>0</v>
      </c>
      <c r="BF25" s="73"/>
      <c r="BG25" s="79">
        <f t="shared" si="2"/>
        <v>0</v>
      </c>
      <c r="BH25" s="37">
        <f t="shared" si="2"/>
        <v>0</v>
      </c>
      <c r="BI25" s="37">
        <f t="shared" si="2"/>
        <v>0</v>
      </c>
    </row>
    <row r="26" spans="1:61" s="4" customFormat="1" ht="15" customHeight="1">
      <c r="A26" s="3"/>
      <c r="B26" s="72">
        <v>7</v>
      </c>
      <c r="C26" s="3"/>
      <c r="D26" s="88"/>
      <c r="E26" s="77"/>
      <c r="F26" s="3"/>
      <c r="G26" s="38"/>
      <c r="H26" s="3"/>
      <c r="I26" s="38"/>
      <c r="J26" s="3"/>
      <c r="K26" s="38"/>
      <c r="L26" s="3"/>
      <c r="M26" s="38"/>
      <c r="N26" s="3"/>
      <c r="O26" s="38"/>
      <c r="P26" s="3"/>
      <c r="Q26" s="38"/>
      <c r="R26" s="3"/>
      <c r="S26" s="38"/>
      <c r="T26" s="3"/>
      <c r="U26" s="40"/>
      <c r="V26" s="37"/>
      <c r="W26" s="40"/>
      <c r="X26" s="37"/>
      <c r="Y26" s="40"/>
      <c r="Z26" s="37"/>
      <c r="AA26" s="40"/>
      <c r="AB26" s="37"/>
      <c r="AC26" s="37">
        <f t="shared" si="0"/>
        <v>0</v>
      </c>
      <c r="AD26" s="37">
        <f t="shared" si="0"/>
        <v>0</v>
      </c>
      <c r="AE26" s="73"/>
      <c r="AH26" s="77"/>
      <c r="AI26" s="3"/>
      <c r="AJ26" s="38"/>
      <c r="AK26" s="3"/>
      <c r="AL26" s="38"/>
      <c r="AM26" s="3"/>
      <c r="AN26" s="38"/>
      <c r="AO26" s="3"/>
      <c r="AP26" s="38"/>
      <c r="AQ26" s="3"/>
      <c r="AR26" s="38"/>
      <c r="AS26" s="3"/>
      <c r="AT26" s="40"/>
      <c r="AU26" s="37"/>
      <c r="AV26" s="40"/>
      <c r="AW26" s="37"/>
      <c r="AX26" s="40"/>
      <c r="AY26" s="37"/>
      <c r="AZ26" s="40"/>
      <c r="BA26" s="37"/>
      <c r="BB26" s="40"/>
      <c r="BC26" s="37"/>
      <c r="BD26" s="37">
        <f t="shared" si="1"/>
        <v>0</v>
      </c>
      <c r="BE26" s="37">
        <f t="shared" si="1"/>
        <v>0</v>
      </c>
      <c r="BF26" s="73"/>
      <c r="BG26" s="79">
        <f t="shared" si="2"/>
        <v>0</v>
      </c>
      <c r="BH26" s="37">
        <f t="shared" si="2"/>
        <v>0</v>
      </c>
      <c r="BI26" s="37">
        <f t="shared" si="2"/>
        <v>0</v>
      </c>
    </row>
    <row r="27" spans="1:61" s="4" customFormat="1" ht="15" customHeight="1">
      <c r="A27" s="3"/>
      <c r="B27" s="72">
        <v>8</v>
      </c>
      <c r="C27" s="3"/>
      <c r="D27" s="88"/>
      <c r="E27" s="77"/>
      <c r="F27" s="3"/>
      <c r="G27" s="38"/>
      <c r="H27" s="3"/>
      <c r="I27" s="38"/>
      <c r="J27" s="3"/>
      <c r="K27" s="38"/>
      <c r="L27" s="3"/>
      <c r="M27" s="38"/>
      <c r="N27" s="3"/>
      <c r="O27" s="38"/>
      <c r="P27" s="3"/>
      <c r="Q27" s="38"/>
      <c r="R27" s="3"/>
      <c r="S27" s="38"/>
      <c r="T27" s="3"/>
      <c r="U27" s="40"/>
      <c r="V27" s="37"/>
      <c r="W27" s="40"/>
      <c r="X27" s="37"/>
      <c r="Y27" s="40"/>
      <c r="Z27" s="37"/>
      <c r="AA27" s="40"/>
      <c r="AB27" s="37"/>
      <c r="AC27" s="37">
        <f t="shared" si="0"/>
        <v>0</v>
      </c>
      <c r="AD27" s="37">
        <f t="shared" si="0"/>
        <v>0</v>
      </c>
      <c r="AE27" s="73"/>
      <c r="AH27" s="77"/>
      <c r="AI27" s="3"/>
      <c r="AJ27" s="38"/>
      <c r="AK27" s="3"/>
      <c r="AL27" s="38"/>
      <c r="AM27" s="3"/>
      <c r="AN27" s="38"/>
      <c r="AO27" s="3"/>
      <c r="AP27" s="38"/>
      <c r="AQ27" s="3"/>
      <c r="AR27" s="38"/>
      <c r="AS27" s="3"/>
      <c r="AT27" s="40"/>
      <c r="AU27" s="37"/>
      <c r="AV27" s="40"/>
      <c r="AW27" s="37"/>
      <c r="AX27" s="40"/>
      <c r="AY27" s="37"/>
      <c r="AZ27" s="40"/>
      <c r="BA27" s="37"/>
      <c r="BB27" s="40"/>
      <c r="BC27" s="37"/>
      <c r="BD27" s="37">
        <f t="shared" si="1"/>
        <v>0</v>
      </c>
      <c r="BE27" s="37">
        <f t="shared" si="1"/>
        <v>0</v>
      </c>
      <c r="BF27" s="73"/>
      <c r="BG27" s="79">
        <f t="shared" si="2"/>
        <v>0</v>
      </c>
      <c r="BH27" s="37">
        <f t="shared" si="2"/>
        <v>0</v>
      </c>
      <c r="BI27" s="37">
        <f t="shared" si="2"/>
        <v>0</v>
      </c>
    </row>
    <row r="28" spans="1:61" s="4" customFormat="1" ht="15" customHeight="1">
      <c r="A28" s="3"/>
      <c r="B28" s="72">
        <v>9</v>
      </c>
      <c r="C28" s="3"/>
      <c r="D28" s="88"/>
      <c r="E28" s="77"/>
      <c r="F28" s="3"/>
      <c r="G28" s="38"/>
      <c r="H28" s="3"/>
      <c r="I28" s="38"/>
      <c r="J28" s="3"/>
      <c r="K28" s="38"/>
      <c r="L28" s="3"/>
      <c r="M28" s="38"/>
      <c r="N28" s="3"/>
      <c r="O28" s="38"/>
      <c r="P28" s="3"/>
      <c r="Q28" s="38"/>
      <c r="R28" s="3"/>
      <c r="S28" s="38"/>
      <c r="T28" s="3"/>
      <c r="U28" s="40"/>
      <c r="V28" s="37"/>
      <c r="W28" s="40"/>
      <c r="X28" s="37"/>
      <c r="Y28" s="40"/>
      <c r="Z28" s="37"/>
      <c r="AA28" s="40"/>
      <c r="AB28" s="37"/>
      <c r="AC28" s="37">
        <f t="shared" si="0"/>
        <v>0</v>
      </c>
      <c r="AD28" s="37">
        <f t="shared" si="0"/>
        <v>0</v>
      </c>
      <c r="AE28" s="73"/>
      <c r="AH28" s="77"/>
      <c r="AI28" s="3"/>
      <c r="AJ28" s="38"/>
      <c r="AK28" s="3"/>
      <c r="AL28" s="38"/>
      <c r="AM28" s="3"/>
      <c r="AN28" s="38"/>
      <c r="AO28" s="3"/>
      <c r="AP28" s="38"/>
      <c r="AQ28" s="3"/>
      <c r="AR28" s="38"/>
      <c r="AS28" s="3"/>
      <c r="AT28" s="40"/>
      <c r="AU28" s="37"/>
      <c r="AV28" s="40"/>
      <c r="AW28" s="37"/>
      <c r="AX28" s="40"/>
      <c r="AY28" s="37"/>
      <c r="AZ28" s="40"/>
      <c r="BA28" s="37"/>
      <c r="BB28" s="40"/>
      <c r="BC28" s="37"/>
      <c r="BD28" s="37">
        <f t="shared" si="1"/>
        <v>0</v>
      </c>
      <c r="BE28" s="37">
        <f t="shared" si="1"/>
        <v>0</v>
      </c>
      <c r="BF28" s="73"/>
      <c r="BG28" s="79">
        <f t="shared" si="2"/>
        <v>0</v>
      </c>
      <c r="BH28" s="37">
        <f t="shared" si="2"/>
        <v>0</v>
      </c>
      <c r="BI28" s="37">
        <f t="shared" si="2"/>
        <v>0</v>
      </c>
    </row>
    <row r="29" spans="1:61" s="4" customFormat="1" ht="15" customHeight="1">
      <c r="A29" s="3"/>
      <c r="B29" s="72">
        <v>10</v>
      </c>
      <c r="C29" s="3"/>
      <c r="D29" s="88"/>
      <c r="E29" s="77"/>
      <c r="F29" s="3"/>
      <c r="G29" s="38"/>
      <c r="H29" s="3"/>
      <c r="I29" s="38"/>
      <c r="J29" s="3"/>
      <c r="K29" s="38"/>
      <c r="L29" s="3"/>
      <c r="M29" s="38"/>
      <c r="N29" s="3"/>
      <c r="O29" s="38"/>
      <c r="P29" s="3"/>
      <c r="Q29" s="38"/>
      <c r="R29" s="3"/>
      <c r="S29" s="38"/>
      <c r="T29" s="3"/>
      <c r="U29" s="40"/>
      <c r="V29" s="37"/>
      <c r="W29" s="40"/>
      <c r="X29" s="37"/>
      <c r="Y29" s="40"/>
      <c r="Z29" s="37"/>
      <c r="AA29" s="40"/>
      <c r="AB29" s="37"/>
      <c r="AC29" s="37">
        <f t="shared" si="0"/>
        <v>0</v>
      </c>
      <c r="AD29" s="37">
        <f t="shared" si="0"/>
        <v>0</v>
      </c>
      <c r="AE29" s="73"/>
      <c r="AH29" s="77"/>
      <c r="AI29" s="3"/>
      <c r="AJ29" s="38"/>
      <c r="AK29" s="3"/>
      <c r="AL29" s="38"/>
      <c r="AM29" s="3"/>
      <c r="AN29" s="38"/>
      <c r="AO29" s="3"/>
      <c r="AP29" s="38"/>
      <c r="AQ29" s="3"/>
      <c r="AR29" s="38"/>
      <c r="AS29" s="3"/>
      <c r="AT29" s="40"/>
      <c r="AU29" s="37"/>
      <c r="AV29" s="40"/>
      <c r="AW29" s="37"/>
      <c r="AX29" s="40"/>
      <c r="AY29" s="37"/>
      <c r="AZ29" s="40"/>
      <c r="BA29" s="37"/>
      <c r="BB29" s="40"/>
      <c r="BC29" s="37"/>
      <c r="BD29" s="37">
        <f t="shared" si="1"/>
        <v>0</v>
      </c>
      <c r="BE29" s="37">
        <f t="shared" si="1"/>
        <v>0</v>
      </c>
      <c r="BF29" s="73"/>
      <c r="BG29" s="79">
        <f t="shared" si="2"/>
        <v>0</v>
      </c>
      <c r="BH29" s="37">
        <f t="shared" si="2"/>
        <v>0</v>
      </c>
      <c r="BI29" s="37">
        <f t="shared" si="2"/>
        <v>0</v>
      </c>
    </row>
    <row r="30" spans="1:61" s="4" customFormat="1" ht="15" customHeight="1">
      <c r="A30" s="36"/>
      <c r="B30" s="85"/>
      <c r="C30" s="39" t="s">
        <v>30</v>
      </c>
      <c r="D30" s="50"/>
      <c r="E30" s="89">
        <f t="shared" ref="E30:K30" si="3">SUM(E20:E29)</f>
        <v>0</v>
      </c>
      <c r="F30" s="89">
        <f t="shared" si="3"/>
        <v>0</v>
      </c>
      <c r="G30" s="89">
        <f t="shared" si="3"/>
        <v>0</v>
      </c>
      <c r="H30" s="89">
        <f t="shared" si="3"/>
        <v>0</v>
      </c>
      <c r="I30" s="89">
        <f t="shared" si="3"/>
        <v>0</v>
      </c>
      <c r="J30" s="89">
        <f t="shared" si="3"/>
        <v>0</v>
      </c>
      <c r="K30" s="89">
        <f t="shared" si="3"/>
        <v>0</v>
      </c>
      <c r="L30" s="89">
        <f t="shared" ref="L30:AB30" si="4">SUM(L20:L29)</f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0</v>
      </c>
      <c r="W30" s="89">
        <f t="shared" si="4"/>
        <v>0</v>
      </c>
      <c r="X30" s="89">
        <f t="shared" si="4"/>
        <v>0</v>
      </c>
      <c r="Y30" s="89">
        <f t="shared" si="4"/>
        <v>0</v>
      </c>
      <c r="Z30" s="89">
        <f t="shared" si="4"/>
        <v>0</v>
      </c>
      <c r="AA30" s="89">
        <f t="shared" si="4"/>
        <v>0</v>
      </c>
      <c r="AB30" s="89">
        <f t="shared" si="4"/>
        <v>0</v>
      </c>
      <c r="AC30" s="87">
        <f>AC31</f>
        <v>0</v>
      </c>
      <c r="AD30" s="87">
        <f>AD31</f>
        <v>0</v>
      </c>
      <c r="AE30" s="87">
        <f>AE31</f>
        <v>0</v>
      </c>
      <c r="AF30" s="57"/>
      <c r="AG30" s="57"/>
      <c r="AH30" s="78">
        <f t="shared" ref="AH30:BC30" si="5">SUM(AH20:AH29)</f>
        <v>0</v>
      </c>
      <c r="AI30" s="78">
        <f t="shared" si="5"/>
        <v>0</v>
      </c>
      <c r="AJ30" s="78">
        <f t="shared" si="5"/>
        <v>0</v>
      </c>
      <c r="AK30" s="78">
        <f t="shared" si="5"/>
        <v>0</v>
      </c>
      <c r="AL30" s="78">
        <f t="shared" si="5"/>
        <v>0</v>
      </c>
      <c r="AM30" s="78">
        <f t="shared" si="5"/>
        <v>0</v>
      </c>
      <c r="AN30" s="78">
        <f t="shared" si="5"/>
        <v>0</v>
      </c>
      <c r="AO30" s="78">
        <f t="shared" si="5"/>
        <v>0</v>
      </c>
      <c r="AP30" s="78">
        <f t="shared" si="5"/>
        <v>0</v>
      </c>
      <c r="AQ30" s="78">
        <f t="shared" si="5"/>
        <v>0</v>
      </c>
      <c r="AR30" s="78">
        <f t="shared" si="5"/>
        <v>0</v>
      </c>
      <c r="AS30" s="78">
        <f t="shared" si="5"/>
        <v>0</v>
      </c>
      <c r="AT30" s="78">
        <f t="shared" si="5"/>
        <v>0</v>
      </c>
      <c r="AU30" s="78">
        <f t="shared" si="5"/>
        <v>0</v>
      </c>
      <c r="AV30" s="78">
        <f t="shared" si="5"/>
        <v>0</v>
      </c>
      <c r="AW30" s="78">
        <f t="shared" si="5"/>
        <v>0</v>
      </c>
      <c r="AX30" s="78">
        <f t="shared" si="5"/>
        <v>0</v>
      </c>
      <c r="AY30" s="78">
        <f t="shared" si="5"/>
        <v>0</v>
      </c>
      <c r="AZ30" s="78">
        <f t="shared" si="5"/>
        <v>0</v>
      </c>
      <c r="BA30" s="78">
        <f t="shared" si="5"/>
        <v>0</v>
      </c>
      <c r="BB30" s="78">
        <f t="shared" si="5"/>
        <v>0</v>
      </c>
      <c r="BC30" s="78">
        <f t="shared" si="5"/>
        <v>0</v>
      </c>
      <c r="BD30" s="45">
        <f>BD31</f>
        <v>0</v>
      </c>
      <c r="BE30" s="45">
        <f>BE31</f>
        <v>0</v>
      </c>
      <c r="BF30" s="45">
        <f>BF31</f>
        <v>0</v>
      </c>
      <c r="BG30" s="79">
        <f t="shared" si="2"/>
        <v>0</v>
      </c>
      <c r="BH30" s="37">
        <f>AD30+BE30</f>
        <v>0</v>
      </c>
      <c r="BI30" s="37">
        <f>AE30+BF30</f>
        <v>0</v>
      </c>
    </row>
    <row r="31" spans="1:61" s="4" customFormat="1" ht="15" customHeight="1" thickBot="1">
      <c r="A31" s="3"/>
      <c r="B31" s="72"/>
      <c r="C31" s="39" t="s">
        <v>50</v>
      </c>
      <c r="D31" s="50"/>
      <c r="E31" s="123">
        <f>E30+G30</f>
        <v>0</v>
      </c>
      <c r="F31" s="124"/>
      <c r="G31" s="124"/>
      <c r="H31" s="124"/>
      <c r="I31" s="124">
        <f>I30+K30+M30</f>
        <v>0</v>
      </c>
      <c r="J31" s="124"/>
      <c r="K31" s="124"/>
      <c r="L31" s="124"/>
      <c r="M31" s="124"/>
      <c r="N31" s="124"/>
      <c r="O31" s="124">
        <f>O30+Q30+S30+U30+W30</f>
        <v>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5">
        <f>Y30+AA30</f>
        <v>0</v>
      </c>
      <c r="Z31" s="125"/>
      <c r="AA31" s="125"/>
      <c r="AB31" s="125"/>
      <c r="AC31" s="74">
        <f>SUM(AC20:AC29)</f>
        <v>0</v>
      </c>
      <c r="AD31" s="74">
        <f>SUM(AD20:AD29)</f>
        <v>0</v>
      </c>
      <c r="AE31" s="75">
        <f>SUM(AE20:AE29)</f>
        <v>0</v>
      </c>
      <c r="AF31" s="63"/>
      <c r="AG31" s="57"/>
      <c r="AH31" s="123">
        <f>AH30+AJ30+AL30</f>
        <v>0</v>
      </c>
      <c r="AI31" s="124"/>
      <c r="AJ31" s="124"/>
      <c r="AK31" s="124"/>
      <c r="AL31" s="124"/>
      <c r="AM31" s="124"/>
      <c r="AN31" s="124">
        <f>AN30+AP30+AR30+AT30+AV30</f>
        <v>0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>
        <f>AX30+AZ30</f>
        <v>0</v>
      </c>
      <c r="AY31" s="125"/>
      <c r="AZ31" s="125"/>
      <c r="BA31" s="125"/>
      <c r="BB31" s="125">
        <f>BB30</f>
        <v>0</v>
      </c>
      <c r="BC31" s="125"/>
      <c r="BD31" s="90">
        <f>SUM(BD20:BD29)</f>
        <v>0</v>
      </c>
      <c r="BE31" s="90">
        <f>SUM(BE20:BE29)</f>
        <v>0</v>
      </c>
      <c r="BF31" s="90">
        <f>SUM(BF20:BF29)</f>
        <v>0</v>
      </c>
      <c r="BG31" s="79">
        <f t="shared" si="2"/>
        <v>0</v>
      </c>
      <c r="BH31" s="37">
        <f t="shared" si="2"/>
        <v>0</v>
      </c>
      <c r="BI31" s="37">
        <f t="shared" si="2"/>
        <v>0</v>
      </c>
    </row>
    <row r="32" spans="1:61" s="4" customFormat="1" ht="16.5" customHeight="1">
      <c r="A32" s="52"/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  <c r="AC32" s="57"/>
      <c r="AD32" s="57"/>
      <c r="AE32" s="57"/>
      <c r="AF32" s="57"/>
      <c r="AG32" s="57"/>
    </row>
    <row r="33" spans="1:45" s="4" customFormat="1" ht="35.25" customHeight="1">
      <c r="A33" s="52"/>
      <c r="B33" s="52"/>
      <c r="C33" s="102" t="s">
        <v>51</v>
      </c>
      <c r="D33" s="12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6"/>
      <c r="AB33" s="56"/>
      <c r="AC33" s="57"/>
      <c r="AD33" s="57"/>
      <c r="AE33" s="57"/>
      <c r="AF33" s="57"/>
      <c r="AG33" s="57"/>
      <c r="AH33" s="129" t="s">
        <v>43</v>
      </c>
      <c r="AI33" s="130"/>
      <c r="AJ33" s="130"/>
      <c r="AK33" s="130"/>
      <c r="AL33" s="130"/>
      <c r="AM33" s="131"/>
    </row>
    <row r="34" spans="1:45" s="4" customFormat="1" ht="16.5" customHeight="1">
      <c r="A34" s="52"/>
      <c r="B34" s="52"/>
      <c r="C34" s="39" t="s">
        <v>52</v>
      </c>
      <c r="D34" s="8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6"/>
      <c r="AA34" s="56"/>
      <c r="AB34" s="56"/>
      <c r="AC34" s="57"/>
      <c r="AD34" s="57"/>
      <c r="AE34" s="57"/>
      <c r="AF34" s="57"/>
      <c r="AG34" s="57"/>
      <c r="AH34" s="99" t="s">
        <v>52</v>
      </c>
      <c r="AI34" s="99"/>
      <c r="AJ34" s="99"/>
      <c r="AK34" s="99"/>
      <c r="AL34" s="99"/>
      <c r="AM34" s="37"/>
    </row>
    <row r="35" spans="1:45" s="4" customFormat="1" ht="16.5" customHeight="1">
      <c r="A35" s="52"/>
      <c r="B35" s="52"/>
      <c r="C35" s="39" t="s">
        <v>53</v>
      </c>
      <c r="D35" s="80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  <c r="AA35" s="56"/>
      <c r="AB35" s="56"/>
      <c r="AC35" s="57"/>
      <c r="AD35" s="57"/>
      <c r="AE35" s="57"/>
      <c r="AF35" s="57"/>
      <c r="AG35" s="57"/>
      <c r="AH35" s="99" t="s">
        <v>53</v>
      </c>
      <c r="AI35" s="99"/>
      <c r="AJ35" s="99"/>
      <c r="AK35" s="99"/>
      <c r="AL35" s="99"/>
      <c r="AM35" s="37"/>
    </row>
    <row r="36" spans="1:45" s="4" customFormat="1" ht="16.5" customHeight="1">
      <c r="A36" s="52"/>
      <c r="B36" s="52"/>
      <c r="C36" s="47" t="s">
        <v>54</v>
      </c>
      <c r="D36" s="8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  <c r="AA36" s="56"/>
      <c r="AB36" s="56"/>
      <c r="AC36" s="57"/>
      <c r="AD36" s="57"/>
      <c r="AE36" s="57"/>
      <c r="AF36" s="57"/>
      <c r="AG36" s="57"/>
      <c r="AH36" s="132" t="s">
        <v>54</v>
      </c>
      <c r="AI36" s="132"/>
      <c r="AJ36" s="132"/>
      <c r="AK36" s="132"/>
      <c r="AL36" s="132"/>
      <c r="AM36" s="83"/>
    </row>
    <row r="37" spans="1:45" s="4" customFormat="1" ht="16.5" customHeight="1">
      <c r="A37" s="52"/>
      <c r="B37" s="52"/>
      <c r="C37" s="39" t="s">
        <v>55</v>
      </c>
      <c r="D37" s="99" t="s">
        <v>56</v>
      </c>
      <c r="E37" s="99"/>
      <c r="F37" s="37"/>
      <c r="G37" s="55"/>
      <c r="H37" s="99" t="s">
        <v>57</v>
      </c>
      <c r="I37" s="99"/>
      <c r="J37" s="8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7"/>
      <c r="AD37" s="57"/>
      <c r="AE37" s="57"/>
      <c r="AF37" s="57"/>
      <c r="AG37" s="57"/>
      <c r="AH37" s="99" t="s">
        <v>55</v>
      </c>
      <c r="AI37" s="99"/>
      <c r="AJ37" s="99"/>
      <c r="AK37" s="99"/>
      <c r="AL37" s="99"/>
      <c r="AM37" s="127" t="s">
        <v>56</v>
      </c>
      <c r="AN37" s="127"/>
      <c r="AO37" s="84"/>
      <c r="AP37" s="70"/>
      <c r="AQ37" s="127" t="s">
        <v>57</v>
      </c>
      <c r="AR37" s="127"/>
      <c r="AS37" s="37"/>
    </row>
    <row r="38" spans="1:45" s="4" customFormat="1" ht="16.5" customHeight="1">
      <c r="A38" s="52"/>
      <c r="B38" s="52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7"/>
      <c r="AD38" s="57"/>
      <c r="AE38" s="57"/>
      <c r="AF38" s="57"/>
      <c r="AG38" s="57"/>
    </row>
    <row r="39" spans="1:45" ht="15.75">
      <c r="A39" s="1"/>
      <c r="B39" s="1"/>
      <c r="C39" s="42" t="s">
        <v>11</v>
      </c>
      <c r="D39" s="1"/>
      <c r="E39" s="1"/>
      <c r="F39" s="1" t="s">
        <v>16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5" s="23" customFormat="1">
      <c r="A41" s="21"/>
      <c r="B41" s="22" t="s">
        <v>12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AG41" s="67"/>
    </row>
    <row r="42" spans="1:45" s="23" customFormat="1">
      <c r="A42" s="21"/>
      <c r="B42" s="24" t="s">
        <v>13</v>
      </c>
      <c r="C42" s="32" t="s">
        <v>27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AG42" s="67"/>
    </row>
    <row r="43" spans="1:45" s="23" customFormat="1">
      <c r="A43" s="25"/>
      <c r="B43" s="26">
        <v>2</v>
      </c>
      <c r="C43" s="21" t="s">
        <v>29</v>
      </c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AG43" s="67"/>
    </row>
    <row r="44" spans="1:45" s="23" customFormat="1">
      <c r="A44" s="25"/>
      <c r="B44" s="26" t="s">
        <v>25</v>
      </c>
      <c r="C44" s="21" t="s">
        <v>28</v>
      </c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AG44" s="67"/>
    </row>
    <row r="45" spans="1:45" s="28" customFormat="1" ht="15.75">
      <c r="A45" s="31"/>
      <c r="B45" s="26" t="s">
        <v>35</v>
      </c>
      <c r="C45" s="25" t="s">
        <v>34</v>
      </c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9"/>
      <c r="T45" s="29"/>
      <c r="AG45" s="68"/>
    </row>
    <row r="46" spans="1:45">
      <c r="A46" s="6"/>
      <c r="B46" s="25" t="s">
        <v>26</v>
      </c>
      <c r="C46" s="27" t="s">
        <v>33</v>
      </c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6"/>
      <c r="T46" s="6"/>
    </row>
    <row r="47" spans="1:45">
      <c r="A47" s="8"/>
      <c r="B47" s="8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5" ht="15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10"/>
      <c r="B49" s="11"/>
      <c r="C49" s="9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/>
      <c r="S49" s="10"/>
      <c r="T49" s="10"/>
    </row>
    <row r="50" spans="1:20">
      <c r="A50" s="10"/>
      <c r="B50" s="11"/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0"/>
      <c r="T50" s="10"/>
    </row>
    <row r="51" spans="1:20">
      <c r="A51" s="10"/>
      <c r="B51" s="11"/>
      <c r="C51" s="11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4"/>
      <c r="R51" s="10"/>
      <c r="S51" s="10"/>
      <c r="T51" s="10"/>
    </row>
    <row r="52" spans="1:20">
      <c r="A52" s="8"/>
      <c r="B52" s="8"/>
      <c r="C52" s="11"/>
      <c r="D52" s="6"/>
      <c r="E52" s="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15"/>
    </row>
    <row r="53" spans="1:20">
      <c r="A53" s="15"/>
      <c r="B53" s="15"/>
      <c r="C53" s="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5"/>
    </row>
    <row r="54" spans="1:20">
      <c r="A54" s="15"/>
      <c r="B54" s="15"/>
      <c r="C54" s="6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5"/>
    </row>
    <row r="55" spans="1:20">
      <c r="A55" s="15"/>
      <c r="B55" s="15"/>
      <c r="C55" s="6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</row>
    <row r="56" spans="1:20">
      <c r="A56" s="15"/>
      <c r="B56" s="15"/>
      <c r="C56" s="6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</row>
    <row r="57" spans="1:20">
      <c r="A57" s="15"/>
      <c r="B57" s="15"/>
      <c r="C57" s="6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5"/>
    </row>
    <row r="58" spans="1:20">
      <c r="A58" s="15"/>
      <c r="B58" s="15"/>
      <c r="C58" s="6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  <c r="T58" s="15"/>
    </row>
    <row r="59" spans="1:20">
      <c r="A59" s="15"/>
      <c r="B59" s="15"/>
      <c r="C59" s="6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</row>
    <row r="60" spans="1:20">
      <c r="A60" s="15"/>
      <c r="B60" s="15"/>
      <c r="C60" s="6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5"/>
      <c r="T60" s="15"/>
    </row>
    <row r="61" spans="1:20">
      <c r="A61" s="15"/>
      <c r="B61" s="15"/>
      <c r="C61" s="6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5"/>
      <c r="T61" s="15"/>
    </row>
    <row r="62" spans="1:20">
      <c r="A62" s="15"/>
      <c r="B62" s="15"/>
      <c r="C62" s="6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</row>
    <row r="63" spans="1:20">
      <c r="A63" s="15"/>
      <c r="B63" s="15"/>
      <c r="C63" s="6"/>
      <c r="D63" s="15"/>
      <c r="E63" s="15"/>
      <c r="F63" s="16"/>
      <c r="G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/>
      <c r="T63" s="15"/>
    </row>
    <row r="64" spans="1:20">
      <c r="A64" s="6"/>
      <c r="B64" s="6"/>
      <c r="C64" s="6"/>
      <c r="D64" s="6"/>
      <c r="E64" s="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/>
      <c r="S64" s="15"/>
      <c r="T64" s="15"/>
    </row>
    <row r="65" spans="1:20">
      <c r="A65" s="6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"/>
      <c r="R65" s="19"/>
      <c r="S65" s="19"/>
      <c r="T65" s="19"/>
    </row>
    <row r="66" spans="1:20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6"/>
      <c r="B67" s="15"/>
      <c r="C67" s="8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6"/>
      <c r="T67" s="6"/>
    </row>
    <row r="68" spans="1:20">
      <c r="A68" s="6"/>
      <c r="B68" s="15"/>
      <c r="C68" s="6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6"/>
      <c r="T68" s="6"/>
    </row>
    <row r="69" spans="1:20">
      <c r="A69" s="6"/>
      <c r="B69" s="15"/>
      <c r="C69" s="6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6"/>
      <c r="T69" s="6"/>
    </row>
    <row r="70" spans="1:20">
      <c r="A70" s="6"/>
      <c r="B70" s="15"/>
      <c r="C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</row>
    <row r="71" spans="1:20">
      <c r="A71" s="6"/>
      <c r="B71" s="6"/>
      <c r="C71" s="20"/>
      <c r="D71" s="15"/>
      <c r="E71" s="1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"/>
      <c r="S71" s="6"/>
      <c r="T71" s="6"/>
    </row>
    <row r="72" spans="1:20">
      <c r="A72" s="6"/>
      <c r="B72" s="6"/>
      <c r="C72" s="6"/>
      <c r="D72" s="15"/>
      <c r="E72" s="1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/>
      <c r="R72" s="19"/>
      <c r="S72" s="6"/>
      <c r="T72" s="6"/>
    </row>
    <row r="73" spans="1:20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6"/>
      <c r="B74" s="6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6"/>
    </row>
    <row r="75" spans="1:20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</row>
    <row r="76" spans="1:20">
      <c r="A76" s="6"/>
      <c r="B76" s="6"/>
      <c r="C76" s="6"/>
      <c r="D76" s="15"/>
      <c r="E76" s="1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6"/>
      <c r="T76" s="6"/>
    </row>
    <row r="77" spans="1:20">
      <c r="A77" s="6"/>
      <c r="B77" s="6"/>
      <c r="C77" s="6"/>
      <c r="D77" s="6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9"/>
      <c r="R77" s="19"/>
      <c r="S77" s="19"/>
      <c r="T77" s="19"/>
    </row>
    <row r="78" spans="1:20">
      <c r="A78" s="6"/>
      <c r="B78" s="6"/>
      <c r="C78" s="18"/>
      <c r="D78" s="6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9"/>
      <c r="S78" s="19"/>
      <c r="T78" s="19"/>
    </row>
    <row r="79" spans="1:20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7"/>
      <c r="B82" s="7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C84" s="7"/>
    </row>
  </sheetData>
  <mergeCells count="92">
    <mergeCell ref="D13:D17"/>
    <mergeCell ref="E13:AB13"/>
    <mergeCell ref="AC13:AC17"/>
    <mergeCell ref="AD13:AD17"/>
    <mergeCell ref="AE13:AE17"/>
    <mergeCell ref="O16:P16"/>
    <mergeCell ref="G16:H16"/>
    <mergeCell ref="I16:J16"/>
    <mergeCell ref="K16:L16"/>
    <mergeCell ref="M16:N16"/>
    <mergeCell ref="A8:AE8"/>
    <mergeCell ref="A10:AE10"/>
    <mergeCell ref="A13:A17"/>
    <mergeCell ref="B13:B17"/>
    <mergeCell ref="C13:C17"/>
    <mergeCell ref="BH13:BH17"/>
    <mergeCell ref="BB15:BC16"/>
    <mergeCell ref="AH16:AI16"/>
    <mergeCell ref="AJ16:AK16"/>
    <mergeCell ref="AL16:AM16"/>
    <mergeCell ref="AX16:AY16"/>
    <mergeCell ref="AH13:BC13"/>
    <mergeCell ref="BD13:BD17"/>
    <mergeCell ref="BE13:BE17"/>
    <mergeCell ref="BI13:BI17"/>
    <mergeCell ref="E14:AB14"/>
    <mergeCell ref="AH14:BC14"/>
    <mergeCell ref="E15:H15"/>
    <mergeCell ref="I15:N15"/>
    <mergeCell ref="O15:X15"/>
    <mergeCell ref="Y15:AB15"/>
    <mergeCell ref="AH15:AM15"/>
    <mergeCell ref="AN15:AW15"/>
    <mergeCell ref="AX15:BA15"/>
    <mergeCell ref="BG13:BG17"/>
    <mergeCell ref="E16:F16"/>
    <mergeCell ref="S16:T16"/>
    <mergeCell ref="U16:V16"/>
    <mergeCell ref="W16:X16"/>
    <mergeCell ref="Y16:Z16"/>
    <mergeCell ref="AA16:AB16"/>
    <mergeCell ref="AT16:AU16"/>
    <mergeCell ref="AV16:AW16"/>
    <mergeCell ref="Q16:R16"/>
    <mergeCell ref="AZ16:BA16"/>
    <mergeCell ref="E18:AE18"/>
    <mergeCell ref="AH18:BF18"/>
    <mergeCell ref="E19:F19"/>
    <mergeCell ref="G19:H19"/>
    <mergeCell ref="I19:J19"/>
    <mergeCell ref="K19:L19"/>
    <mergeCell ref="M19:N19"/>
    <mergeCell ref="O19:P19"/>
    <mergeCell ref="BF13:BF17"/>
    <mergeCell ref="AZ19:BA19"/>
    <mergeCell ref="BB19:BC19"/>
    <mergeCell ref="Q19:R19"/>
    <mergeCell ref="AN16:AO16"/>
    <mergeCell ref="AP16:AQ16"/>
    <mergeCell ref="AR16:AS16"/>
    <mergeCell ref="S19:T19"/>
    <mergeCell ref="U19:V19"/>
    <mergeCell ref="W19:X19"/>
    <mergeCell ref="Y19:Z19"/>
    <mergeCell ref="E31:H31"/>
    <mergeCell ref="I31:N31"/>
    <mergeCell ref="O31:X31"/>
    <mergeCell ref="Y31:AB31"/>
    <mergeCell ref="AV19:AW19"/>
    <mergeCell ref="AX19:AY19"/>
    <mergeCell ref="AA19:AB19"/>
    <mergeCell ref="AH19:AI19"/>
    <mergeCell ref="D37:E37"/>
    <mergeCell ref="H37:I37"/>
    <mergeCell ref="AH31:AM31"/>
    <mergeCell ref="AN31:AW31"/>
    <mergeCell ref="AJ19:AK19"/>
    <mergeCell ref="AL19:AM19"/>
    <mergeCell ref="AN19:AO19"/>
    <mergeCell ref="AP19:AQ19"/>
    <mergeCell ref="AR19:AS19"/>
    <mergeCell ref="AT19:AU19"/>
    <mergeCell ref="AH37:AL37"/>
    <mergeCell ref="AM37:AN37"/>
    <mergeCell ref="AQ37:AR37"/>
    <mergeCell ref="AX31:BA31"/>
    <mergeCell ref="BB31:BC31"/>
    <mergeCell ref="C33:D33"/>
    <mergeCell ref="AH33:AM33"/>
    <mergeCell ref="AH34:AL34"/>
    <mergeCell ref="AH35:AL35"/>
    <mergeCell ref="AH36:AL3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topLeftCell="A10" zoomScaleNormal="100" workbookViewId="0">
      <selection activeCell="I30" sqref="I30:K30"/>
    </sheetView>
  </sheetViews>
  <sheetFormatPr defaultColWidth="4.7109375" defaultRowHeight="15"/>
  <cols>
    <col min="1" max="1" width="7.28515625" customWidth="1"/>
    <col min="2" max="2" width="5.7109375" customWidth="1"/>
    <col min="3" max="3" width="34.140625" customWidth="1"/>
    <col min="4" max="4" width="6.85546875" customWidth="1"/>
    <col min="5" max="28" width="4.5703125" customWidth="1"/>
    <col min="29" max="31" width="8.7109375" customWidth="1"/>
    <col min="32" max="32" width="11.140625" customWidth="1"/>
    <col min="33" max="33" width="3.140625" style="2" customWidth="1"/>
    <col min="34" max="55" width="4.7109375" customWidth="1"/>
    <col min="56" max="56" width="10.85546875" customWidth="1"/>
    <col min="57" max="61" width="9.7109375" customWidth="1"/>
    <col min="62" max="247" width="9.140625" customWidth="1"/>
    <col min="248" max="248" width="4.85546875" customWidth="1"/>
    <col min="249" max="249" width="4.140625" customWidth="1"/>
    <col min="250" max="250" width="16.28515625" customWidth="1"/>
    <col min="251" max="252" width="6.5703125" customWidth="1"/>
    <col min="253" max="253" width="4.85546875" customWidth="1"/>
    <col min="254" max="254" width="6.5703125" customWidth="1"/>
    <col min="255" max="255" width="4.140625" customWidth="1"/>
  </cols>
  <sheetData>
    <row r="1" spans="1:61" ht="8.25" customHeight="1">
      <c r="N1" s="33"/>
      <c r="O1" s="34"/>
      <c r="P1" s="34"/>
      <c r="Q1" s="34"/>
      <c r="U1" s="34"/>
    </row>
    <row r="2" spans="1:61" ht="15.75">
      <c r="C2" s="41" t="s">
        <v>0</v>
      </c>
      <c r="D2" s="42"/>
      <c r="E2" s="42"/>
      <c r="F2" s="42"/>
      <c r="G2" s="42"/>
      <c r="H2" s="43"/>
      <c r="I2" s="43"/>
      <c r="J2" s="43"/>
      <c r="K2" s="28"/>
      <c r="L2" s="43"/>
      <c r="M2" s="28"/>
      <c r="N2" s="43" t="s">
        <v>0</v>
      </c>
      <c r="O2" s="43"/>
      <c r="P2" s="43"/>
      <c r="Q2" s="43"/>
      <c r="R2" s="43"/>
      <c r="S2" s="28"/>
      <c r="T2" s="43"/>
      <c r="U2" s="43"/>
      <c r="V2" s="43"/>
      <c r="W2" s="28"/>
      <c r="X2" s="28"/>
      <c r="Y2" s="28"/>
      <c r="Z2" s="28"/>
      <c r="AA2" s="43" t="s">
        <v>1</v>
      </c>
      <c r="AB2" s="28"/>
      <c r="AC2" s="28"/>
    </row>
    <row r="3" spans="1:61" ht="15.75">
      <c r="C3" s="41" t="s">
        <v>37</v>
      </c>
      <c r="D3" s="42"/>
      <c r="E3" s="42"/>
      <c r="F3" s="42"/>
      <c r="G3" s="42"/>
      <c r="H3" s="43"/>
      <c r="I3" s="43"/>
      <c r="J3" s="43"/>
      <c r="K3" s="28"/>
      <c r="L3" s="43"/>
      <c r="M3" s="28"/>
      <c r="N3" s="43" t="s">
        <v>14</v>
      </c>
      <c r="O3" s="43"/>
      <c r="P3" s="43"/>
      <c r="Q3" s="43"/>
      <c r="R3" s="43"/>
      <c r="S3" s="28"/>
      <c r="T3" s="43"/>
      <c r="U3" s="43"/>
      <c r="V3" s="43"/>
      <c r="W3" s="28"/>
      <c r="X3" s="28"/>
      <c r="Y3" s="28"/>
      <c r="Z3" s="28"/>
      <c r="AA3" s="43" t="s">
        <v>15</v>
      </c>
      <c r="AB3" s="28"/>
      <c r="AC3" s="28"/>
    </row>
    <row r="4" spans="1:61" ht="15.75">
      <c r="C4" s="41" t="s">
        <v>38</v>
      </c>
      <c r="D4" s="42"/>
      <c r="E4" s="42"/>
      <c r="F4" s="42"/>
      <c r="G4" s="42"/>
      <c r="H4" s="43"/>
      <c r="I4" s="43"/>
      <c r="J4" s="43"/>
      <c r="K4" s="28"/>
      <c r="L4" s="43"/>
      <c r="M4" s="28"/>
      <c r="N4" s="43"/>
      <c r="O4" s="43"/>
      <c r="P4" s="43"/>
      <c r="Q4" s="43"/>
      <c r="R4" s="43"/>
      <c r="S4" s="28"/>
      <c r="T4" s="43"/>
      <c r="U4" s="43"/>
      <c r="V4" s="43"/>
      <c r="W4" s="28"/>
      <c r="X4" s="28"/>
      <c r="Y4" s="28"/>
      <c r="Z4" s="28"/>
      <c r="AA4" s="43"/>
      <c r="AB4" s="28"/>
      <c r="AC4" s="28"/>
    </row>
    <row r="5" spans="1:61" ht="15.75">
      <c r="C5" s="41" t="s">
        <v>39</v>
      </c>
      <c r="D5" s="42"/>
      <c r="E5" s="44"/>
      <c r="F5" s="44"/>
      <c r="G5" s="44"/>
      <c r="H5" s="44"/>
      <c r="I5" s="44"/>
      <c r="J5" s="42"/>
      <c r="K5" s="28"/>
      <c r="L5" s="42"/>
      <c r="M5" s="28"/>
      <c r="N5" s="44" t="s">
        <v>2</v>
      </c>
      <c r="O5" s="44"/>
      <c r="P5" s="44"/>
      <c r="Q5" s="44"/>
      <c r="R5" s="42"/>
      <c r="S5" s="28"/>
      <c r="T5" s="42"/>
      <c r="U5" s="42"/>
      <c r="V5" s="42"/>
      <c r="W5" s="28"/>
      <c r="X5" s="28"/>
      <c r="Y5" s="28"/>
      <c r="Z5" s="28"/>
      <c r="AA5" s="44" t="s">
        <v>2</v>
      </c>
      <c r="AB5" s="28"/>
      <c r="AC5" s="28"/>
    </row>
    <row r="6" spans="1:61" ht="15.75">
      <c r="C6" s="41" t="s">
        <v>47</v>
      </c>
      <c r="D6" s="42"/>
      <c r="E6" s="42"/>
      <c r="F6" s="42"/>
      <c r="G6" s="42"/>
      <c r="H6" s="43"/>
      <c r="I6" s="43"/>
      <c r="J6" s="43"/>
      <c r="K6" s="28"/>
      <c r="L6" s="43"/>
      <c r="M6" s="28"/>
      <c r="N6" s="43" t="s">
        <v>36</v>
      </c>
      <c r="O6" s="43"/>
      <c r="P6" s="43"/>
      <c r="Q6" s="43"/>
      <c r="R6" s="43"/>
      <c r="S6" s="28"/>
      <c r="T6" s="43" t="s">
        <v>48</v>
      </c>
      <c r="U6" s="43"/>
      <c r="V6" s="43"/>
      <c r="W6" s="28"/>
      <c r="X6" s="28"/>
      <c r="Y6" s="28"/>
      <c r="Z6" s="28"/>
      <c r="AA6" s="44" t="s">
        <v>49</v>
      </c>
      <c r="AB6" s="51"/>
      <c r="AC6" s="51"/>
      <c r="AD6" s="51"/>
    </row>
    <row r="7" spans="1:61" ht="20.25" customHeight="1">
      <c r="A7" s="1"/>
      <c r="B7" s="1"/>
      <c r="C7" s="42"/>
      <c r="D7" s="42"/>
      <c r="E7" s="42"/>
      <c r="F7" s="30"/>
      <c r="G7" s="30"/>
      <c r="H7" s="30"/>
      <c r="I7" s="30"/>
      <c r="J7" s="28"/>
      <c r="K7" s="28"/>
      <c r="L7" s="28"/>
      <c r="M7" s="28"/>
      <c r="N7" s="28"/>
      <c r="O7" s="43"/>
      <c r="P7" s="43"/>
      <c r="Q7" s="43"/>
      <c r="R7" s="43"/>
      <c r="S7" s="43"/>
      <c r="T7" s="43"/>
      <c r="U7" s="43"/>
      <c r="V7" s="43"/>
      <c r="W7" s="28"/>
      <c r="X7" s="28"/>
      <c r="Y7" s="28"/>
      <c r="Z7" s="28"/>
      <c r="AA7" s="28"/>
      <c r="AB7" s="28"/>
      <c r="AC7" s="28"/>
    </row>
    <row r="8" spans="1:61" ht="15.7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48"/>
      <c r="AG8" s="66"/>
    </row>
    <row r="9" spans="1:61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61" ht="15.75">
      <c r="A10" s="101" t="s">
        <v>62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49"/>
      <c r="AG10" s="66"/>
    </row>
    <row r="11" spans="1:61" hidden="1"/>
    <row r="12" spans="1:61" ht="15.75" thickBot="1"/>
    <row r="13" spans="1:61" ht="43.5" customHeight="1">
      <c r="A13" s="99" t="s">
        <v>3</v>
      </c>
      <c r="B13" s="102" t="s">
        <v>4</v>
      </c>
      <c r="C13" s="99" t="s">
        <v>5</v>
      </c>
      <c r="D13" s="102" t="s">
        <v>24</v>
      </c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 t="s">
        <v>45</v>
      </c>
      <c r="AD13" s="105" t="s">
        <v>31</v>
      </c>
      <c r="AE13" s="107" t="s">
        <v>32</v>
      </c>
      <c r="AF13" s="64"/>
      <c r="AG13" s="64"/>
      <c r="AH13" s="103" t="s">
        <v>42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 t="s">
        <v>44</v>
      </c>
      <c r="BE13" s="105" t="s">
        <v>31</v>
      </c>
      <c r="BF13" s="107" t="s">
        <v>32</v>
      </c>
      <c r="BG13" s="109" t="s">
        <v>58</v>
      </c>
      <c r="BH13" s="106" t="s">
        <v>31</v>
      </c>
      <c r="BI13" s="106" t="s">
        <v>32</v>
      </c>
    </row>
    <row r="14" spans="1:61" s="2" customFormat="1" ht="19.5" customHeight="1">
      <c r="A14" s="99"/>
      <c r="B14" s="102"/>
      <c r="C14" s="99"/>
      <c r="D14" s="102"/>
      <c r="E14" s="110" t="s">
        <v>23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6"/>
      <c r="AD14" s="106"/>
      <c r="AE14" s="108"/>
      <c r="AF14" s="64"/>
      <c r="AG14" s="64"/>
      <c r="AH14" s="110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6"/>
      <c r="BE14" s="106"/>
      <c r="BF14" s="108"/>
      <c r="BG14" s="109"/>
      <c r="BH14" s="106"/>
      <c r="BI14" s="106"/>
    </row>
    <row r="15" spans="1:61" s="2" customFormat="1" ht="36" customHeight="1">
      <c r="A15" s="99"/>
      <c r="B15" s="102"/>
      <c r="C15" s="99"/>
      <c r="D15" s="102"/>
      <c r="E15" s="110" t="s">
        <v>41</v>
      </c>
      <c r="F15" s="99"/>
      <c r="G15" s="99"/>
      <c r="H15" s="99"/>
      <c r="I15" s="99" t="s">
        <v>6</v>
      </c>
      <c r="J15" s="99"/>
      <c r="K15" s="99"/>
      <c r="L15" s="99"/>
      <c r="M15" s="99"/>
      <c r="N15" s="99"/>
      <c r="O15" s="99" t="s">
        <v>17</v>
      </c>
      <c r="P15" s="99"/>
      <c r="Q15" s="99"/>
      <c r="R15" s="99"/>
      <c r="S15" s="99"/>
      <c r="T15" s="99"/>
      <c r="U15" s="99"/>
      <c r="V15" s="99"/>
      <c r="W15" s="99"/>
      <c r="X15" s="99"/>
      <c r="Y15" s="99" t="s">
        <v>18</v>
      </c>
      <c r="Z15" s="99"/>
      <c r="AA15" s="99"/>
      <c r="AB15" s="99"/>
      <c r="AC15" s="106"/>
      <c r="AD15" s="106"/>
      <c r="AE15" s="108"/>
      <c r="AF15" s="64"/>
      <c r="AG15" s="64"/>
      <c r="AH15" s="110" t="s">
        <v>6</v>
      </c>
      <c r="AI15" s="99"/>
      <c r="AJ15" s="99"/>
      <c r="AK15" s="99"/>
      <c r="AL15" s="99"/>
      <c r="AM15" s="99"/>
      <c r="AN15" s="99" t="s">
        <v>17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 t="s">
        <v>18</v>
      </c>
      <c r="AY15" s="99"/>
      <c r="AZ15" s="99"/>
      <c r="BA15" s="99"/>
      <c r="BB15" s="111" t="s">
        <v>7</v>
      </c>
      <c r="BC15" s="111"/>
      <c r="BD15" s="106"/>
      <c r="BE15" s="106"/>
      <c r="BF15" s="108"/>
      <c r="BG15" s="109"/>
      <c r="BH15" s="106"/>
      <c r="BI15" s="106"/>
    </row>
    <row r="16" spans="1:61" s="2" customFormat="1" ht="23.25" customHeight="1">
      <c r="A16" s="99"/>
      <c r="B16" s="102"/>
      <c r="C16" s="99"/>
      <c r="D16" s="102"/>
      <c r="E16" s="110" t="s">
        <v>19</v>
      </c>
      <c r="F16" s="99"/>
      <c r="G16" s="99" t="s">
        <v>20</v>
      </c>
      <c r="H16" s="99"/>
      <c r="I16" s="99">
        <v>1</v>
      </c>
      <c r="J16" s="99"/>
      <c r="K16" s="99">
        <v>2</v>
      </c>
      <c r="L16" s="99"/>
      <c r="M16" s="99">
        <v>3</v>
      </c>
      <c r="N16" s="99"/>
      <c r="O16" s="99">
        <v>1</v>
      </c>
      <c r="P16" s="99"/>
      <c r="Q16" s="99">
        <v>2</v>
      </c>
      <c r="R16" s="99"/>
      <c r="S16" s="99">
        <v>3</v>
      </c>
      <c r="T16" s="99"/>
      <c r="U16" s="99">
        <v>4</v>
      </c>
      <c r="V16" s="99"/>
      <c r="W16" s="99">
        <v>5</v>
      </c>
      <c r="X16" s="99"/>
      <c r="Y16" s="110" t="s">
        <v>19</v>
      </c>
      <c r="Z16" s="99"/>
      <c r="AA16" s="99" t="s">
        <v>20</v>
      </c>
      <c r="AB16" s="99"/>
      <c r="AC16" s="106"/>
      <c r="AD16" s="106"/>
      <c r="AE16" s="108"/>
      <c r="AF16" s="64"/>
      <c r="AG16" s="64"/>
      <c r="AH16" s="110">
        <v>1</v>
      </c>
      <c r="AI16" s="99"/>
      <c r="AJ16" s="99">
        <v>2</v>
      </c>
      <c r="AK16" s="99"/>
      <c r="AL16" s="99">
        <v>3</v>
      </c>
      <c r="AM16" s="99"/>
      <c r="AN16" s="99">
        <v>1</v>
      </c>
      <c r="AO16" s="99"/>
      <c r="AP16" s="99">
        <v>2</v>
      </c>
      <c r="AQ16" s="99"/>
      <c r="AR16" s="99">
        <v>3</v>
      </c>
      <c r="AS16" s="99"/>
      <c r="AT16" s="99">
        <v>4</v>
      </c>
      <c r="AU16" s="99"/>
      <c r="AV16" s="99">
        <v>5</v>
      </c>
      <c r="AW16" s="99"/>
      <c r="AX16" s="110" t="s">
        <v>19</v>
      </c>
      <c r="AY16" s="99"/>
      <c r="AZ16" s="99" t="s">
        <v>20</v>
      </c>
      <c r="BA16" s="99"/>
      <c r="BB16" s="111"/>
      <c r="BC16" s="111"/>
      <c r="BD16" s="106"/>
      <c r="BE16" s="106"/>
      <c r="BF16" s="108"/>
      <c r="BG16" s="109"/>
      <c r="BH16" s="106"/>
      <c r="BI16" s="106"/>
    </row>
    <row r="17" spans="1:61" s="2" customFormat="1" ht="23.25" customHeight="1">
      <c r="A17" s="99"/>
      <c r="B17" s="102"/>
      <c r="C17" s="99"/>
      <c r="D17" s="102"/>
      <c r="E17" s="76" t="s">
        <v>21</v>
      </c>
      <c r="F17" s="61" t="s">
        <v>22</v>
      </c>
      <c r="G17" s="60" t="s">
        <v>21</v>
      </c>
      <c r="H17" s="61" t="s">
        <v>22</v>
      </c>
      <c r="I17" s="60" t="s">
        <v>21</v>
      </c>
      <c r="J17" s="61" t="s">
        <v>22</v>
      </c>
      <c r="K17" s="60" t="s">
        <v>21</v>
      </c>
      <c r="L17" s="61" t="s">
        <v>22</v>
      </c>
      <c r="M17" s="60" t="s">
        <v>21</v>
      </c>
      <c r="N17" s="61" t="s">
        <v>22</v>
      </c>
      <c r="O17" s="60" t="s">
        <v>21</v>
      </c>
      <c r="P17" s="61" t="s">
        <v>22</v>
      </c>
      <c r="Q17" s="60" t="s">
        <v>21</v>
      </c>
      <c r="R17" s="61" t="s">
        <v>22</v>
      </c>
      <c r="S17" s="60" t="s">
        <v>21</v>
      </c>
      <c r="T17" s="61" t="s">
        <v>22</v>
      </c>
      <c r="U17" s="60" t="s">
        <v>21</v>
      </c>
      <c r="V17" s="61" t="s">
        <v>22</v>
      </c>
      <c r="W17" s="60" t="s">
        <v>21</v>
      </c>
      <c r="X17" s="61" t="s">
        <v>22</v>
      </c>
      <c r="Y17" s="60" t="s">
        <v>21</v>
      </c>
      <c r="Z17" s="61" t="s">
        <v>22</v>
      </c>
      <c r="AA17" s="60" t="s">
        <v>21</v>
      </c>
      <c r="AB17" s="61" t="s">
        <v>22</v>
      </c>
      <c r="AC17" s="106"/>
      <c r="AD17" s="106"/>
      <c r="AE17" s="108"/>
      <c r="AF17" s="64"/>
      <c r="AG17" s="64"/>
      <c r="AH17" s="76" t="s">
        <v>21</v>
      </c>
      <c r="AI17" s="61" t="s">
        <v>22</v>
      </c>
      <c r="AJ17" s="60" t="s">
        <v>21</v>
      </c>
      <c r="AK17" s="61" t="s">
        <v>22</v>
      </c>
      <c r="AL17" s="60" t="s">
        <v>21</v>
      </c>
      <c r="AM17" s="61" t="s">
        <v>22</v>
      </c>
      <c r="AN17" s="60" t="s">
        <v>21</v>
      </c>
      <c r="AO17" s="61" t="s">
        <v>22</v>
      </c>
      <c r="AP17" s="60" t="s">
        <v>21</v>
      </c>
      <c r="AQ17" s="61" t="s">
        <v>22</v>
      </c>
      <c r="AR17" s="60" t="s">
        <v>21</v>
      </c>
      <c r="AS17" s="61" t="s">
        <v>22</v>
      </c>
      <c r="AT17" s="60" t="s">
        <v>21</v>
      </c>
      <c r="AU17" s="61" t="s">
        <v>22</v>
      </c>
      <c r="AV17" s="60" t="s">
        <v>21</v>
      </c>
      <c r="AW17" s="61" t="s">
        <v>22</v>
      </c>
      <c r="AX17" s="60" t="s">
        <v>21</v>
      </c>
      <c r="AY17" s="61" t="s">
        <v>22</v>
      </c>
      <c r="AZ17" s="60" t="s">
        <v>21</v>
      </c>
      <c r="BA17" s="61" t="s">
        <v>22</v>
      </c>
      <c r="BB17" s="60" t="s">
        <v>21</v>
      </c>
      <c r="BC17" s="61" t="s">
        <v>22</v>
      </c>
      <c r="BD17" s="106"/>
      <c r="BE17" s="106"/>
      <c r="BF17" s="108"/>
      <c r="BG17" s="109"/>
      <c r="BH17" s="106"/>
      <c r="BI17" s="106"/>
    </row>
    <row r="18" spans="1:61" s="4" customFormat="1" ht="24.75" customHeight="1">
      <c r="A18" s="58"/>
      <c r="B18" s="59"/>
      <c r="C18" s="86"/>
      <c r="D18" s="62"/>
      <c r="E18" s="110" t="s">
        <v>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16"/>
      <c r="AF18" s="69"/>
      <c r="AG18" s="65"/>
      <c r="AH18" s="117" t="s">
        <v>8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79"/>
      <c r="BH18" s="37"/>
      <c r="BI18" s="37"/>
    </row>
    <row r="19" spans="1:61" s="4" customFormat="1" ht="15" customHeight="1">
      <c r="A19" s="3"/>
      <c r="B19" s="72"/>
      <c r="C19" s="38" t="s">
        <v>9</v>
      </c>
      <c r="D19" s="71"/>
      <c r="E19" s="120">
        <v>6</v>
      </c>
      <c r="F19" s="112"/>
      <c r="G19" s="112">
        <v>6</v>
      </c>
      <c r="H19" s="112"/>
      <c r="I19" s="112">
        <v>6</v>
      </c>
      <c r="J19" s="112"/>
      <c r="K19" s="112">
        <v>9</v>
      </c>
      <c r="L19" s="112"/>
      <c r="M19" s="112">
        <v>9</v>
      </c>
      <c r="N19" s="112"/>
      <c r="O19" s="112">
        <v>12</v>
      </c>
      <c r="P19" s="112"/>
      <c r="Q19" s="112">
        <v>14</v>
      </c>
      <c r="R19" s="112"/>
      <c r="S19" s="112">
        <v>16</v>
      </c>
      <c r="T19" s="112"/>
      <c r="U19" s="113">
        <v>18</v>
      </c>
      <c r="V19" s="113"/>
      <c r="W19" s="113">
        <v>20</v>
      </c>
      <c r="X19" s="113"/>
      <c r="Y19" s="113">
        <v>24</v>
      </c>
      <c r="Z19" s="113"/>
      <c r="AA19" s="113">
        <v>26</v>
      </c>
      <c r="AB19" s="113"/>
      <c r="AC19" s="37"/>
      <c r="AD19" s="37"/>
      <c r="AE19" s="73"/>
      <c r="AH19" s="114">
        <v>6</v>
      </c>
      <c r="AI19" s="115"/>
      <c r="AJ19" s="126">
        <v>9</v>
      </c>
      <c r="AK19" s="115"/>
      <c r="AL19" s="126">
        <v>9</v>
      </c>
      <c r="AM19" s="115"/>
      <c r="AN19" s="126">
        <v>12</v>
      </c>
      <c r="AO19" s="115"/>
      <c r="AP19" s="126">
        <v>14</v>
      </c>
      <c r="AQ19" s="115"/>
      <c r="AR19" s="126">
        <v>16</v>
      </c>
      <c r="AS19" s="115"/>
      <c r="AT19" s="121">
        <v>18</v>
      </c>
      <c r="AU19" s="122"/>
      <c r="AV19" s="121">
        <v>20</v>
      </c>
      <c r="AW19" s="122"/>
      <c r="AX19" s="121">
        <v>24</v>
      </c>
      <c r="AY19" s="122"/>
      <c r="AZ19" s="121">
        <v>26</v>
      </c>
      <c r="BA19" s="122"/>
      <c r="BB19" s="121">
        <v>32</v>
      </c>
      <c r="BC19" s="122"/>
      <c r="BD19" s="37"/>
      <c r="BE19" s="37"/>
      <c r="BF19" s="73"/>
      <c r="BG19" s="79"/>
      <c r="BH19" s="37"/>
      <c r="BI19" s="37"/>
    </row>
    <row r="20" spans="1:61" s="4" customFormat="1" ht="15" customHeight="1">
      <c r="A20" s="35" t="s">
        <v>10</v>
      </c>
      <c r="B20" s="72">
        <v>1</v>
      </c>
      <c r="C20" s="3"/>
      <c r="D20" s="88"/>
      <c r="E20" s="77"/>
      <c r="F20" s="3"/>
      <c r="G20" s="38"/>
      <c r="H20" s="3"/>
      <c r="I20" s="38"/>
      <c r="J20" s="3"/>
      <c r="K20" s="38"/>
      <c r="L20" s="3"/>
      <c r="M20" s="38"/>
      <c r="N20" s="3"/>
      <c r="O20" s="38"/>
      <c r="P20" s="3"/>
      <c r="Q20" s="38"/>
      <c r="R20" s="3"/>
      <c r="S20" s="38"/>
      <c r="T20" s="3"/>
      <c r="U20" s="40"/>
      <c r="V20" s="37"/>
      <c r="W20" s="40"/>
      <c r="X20" s="37"/>
      <c r="Y20" s="40"/>
      <c r="Z20" s="37"/>
      <c r="AA20" s="40"/>
      <c r="AB20" s="37"/>
      <c r="AC20" s="37">
        <f>E20+G20+I20+K20+M20+O20+Q20+S20+U20+W20+Y20+AA20</f>
        <v>0</v>
      </c>
      <c r="AD20" s="37">
        <f>F20+H20+J20+L20+N20+P20+R20+T20+V20+X20+Z20+AB20</f>
        <v>0</v>
      </c>
      <c r="AE20" s="73"/>
      <c r="AH20" s="77"/>
      <c r="AI20" s="3"/>
      <c r="AJ20" s="38"/>
      <c r="AK20" s="3"/>
      <c r="AL20" s="38"/>
      <c r="AM20" s="3"/>
      <c r="AN20" s="38"/>
      <c r="AO20" s="3"/>
      <c r="AP20" s="38"/>
      <c r="AQ20" s="3"/>
      <c r="AR20" s="38"/>
      <c r="AS20" s="3"/>
      <c r="AT20" s="40"/>
      <c r="AU20" s="37"/>
      <c r="AV20" s="40"/>
      <c r="AW20" s="37"/>
      <c r="AX20" s="40"/>
      <c r="AY20" s="37"/>
      <c r="AZ20" s="40"/>
      <c r="BA20" s="37"/>
      <c r="BB20" s="40"/>
      <c r="BC20" s="37"/>
      <c r="BD20" s="37">
        <f>AH20+AJ20+AL20+AN20+AP20+AR20+AT20+AV20+AX20+AZ20+BB20</f>
        <v>0</v>
      </c>
      <c r="BE20" s="37">
        <f>AI20+AK20+AM20+AO20+AQ20+AS20+AU20+AW20+AY20+BA20+BC20</f>
        <v>0</v>
      </c>
      <c r="BF20" s="73"/>
      <c r="BG20" s="79">
        <f>AC20+BD20</f>
        <v>0</v>
      </c>
      <c r="BH20" s="37">
        <f>AD20+BE20</f>
        <v>0</v>
      </c>
      <c r="BI20" s="37">
        <f>AE20+BF20</f>
        <v>0</v>
      </c>
    </row>
    <row r="21" spans="1:61" s="4" customFormat="1" ht="15" customHeight="1">
      <c r="A21" s="3"/>
      <c r="B21" s="72">
        <v>2</v>
      </c>
      <c r="C21" s="3"/>
      <c r="D21" s="88"/>
      <c r="E21" s="77"/>
      <c r="F21" s="3"/>
      <c r="G21" s="38"/>
      <c r="H21" s="3"/>
      <c r="I21" s="38"/>
      <c r="J21" s="3"/>
      <c r="K21" s="38"/>
      <c r="L21" s="3"/>
      <c r="M21" s="38"/>
      <c r="N21" s="3"/>
      <c r="O21" s="38"/>
      <c r="P21" s="3"/>
      <c r="Q21" s="38"/>
      <c r="R21" s="3"/>
      <c r="S21" s="38"/>
      <c r="T21" s="3"/>
      <c r="U21" s="40"/>
      <c r="V21" s="37"/>
      <c r="W21" s="40"/>
      <c r="X21" s="37"/>
      <c r="Y21" s="40"/>
      <c r="Z21" s="37"/>
      <c r="AA21" s="40"/>
      <c r="AB21" s="37"/>
      <c r="AC21" s="37">
        <f t="shared" ref="AC21:AD29" si="0">E21+G21+I21+K21+M21+O21+Q21+S21+U21+W21+Y21+AA21</f>
        <v>0</v>
      </c>
      <c r="AD21" s="37">
        <f t="shared" si="0"/>
        <v>0</v>
      </c>
      <c r="AE21" s="73"/>
      <c r="AH21" s="77"/>
      <c r="AI21" s="3"/>
      <c r="AJ21" s="38"/>
      <c r="AK21" s="3"/>
      <c r="AL21" s="38"/>
      <c r="AM21" s="3"/>
      <c r="AN21" s="38"/>
      <c r="AO21" s="3"/>
      <c r="AP21" s="38"/>
      <c r="AQ21" s="3"/>
      <c r="AR21" s="38"/>
      <c r="AS21" s="3"/>
      <c r="AT21" s="40"/>
      <c r="AU21" s="37"/>
      <c r="AV21" s="40"/>
      <c r="AW21" s="37"/>
      <c r="AX21" s="40"/>
      <c r="AY21" s="37"/>
      <c r="AZ21" s="40"/>
      <c r="BA21" s="37"/>
      <c r="BB21" s="40"/>
      <c r="BC21" s="37"/>
      <c r="BD21" s="37">
        <f t="shared" ref="BD21:BE29" si="1">AH21+AJ21+AL21+AN21+AP21+AR21+AT21+AV21+AX21+AZ21+BB21</f>
        <v>0</v>
      </c>
      <c r="BE21" s="37">
        <f t="shared" si="1"/>
        <v>0</v>
      </c>
      <c r="BF21" s="73"/>
      <c r="BG21" s="79">
        <f t="shared" ref="BG21:BI31" si="2">AC21+BD21</f>
        <v>0</v>
      </c>
      <c r="BH21" s="37">
        <f t="shared" si="2"/>
        <v>0</v>
      </c>
      <c r="BI21" s="37">
        <f t="shared" si="2"/>
        <v>0</v>
      </c>
    </row>
    <row r="22" spans="1:61" s="4" customFormat="1" ht="15" customHeight="1">
      <c r="A22" s="3"/>
      <c r="B22" s="72">
        <v>3</v>
      </c>
      <c r="C22" s="3"/>
      <c r="D22" s="88"/>
      <c r="E22" s="77"/>
      <c r="F22" s="3"/>
      <c r="G22" s="38"/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38"/>
      <c r="T22" s="3"/>
      <c r="U22" s="40"/>
      <c r="V22" s="37"/>
      <c r="W22" s="40"/>
      <c r="X22" s="37"/>
      <c r="Y22" s="40"/>
      <c r="Z22" s="37"/>
      <c r="AA22" s="40"/>
      <c r="AB22" s="37"/>
      <c r="AC22" s="37">
        <f t="shared" si="0"/>
        <v>0</v>
      </c>
      <c r="AD22" s="37">
        <f t="shared" si="0"/>
        <v>0</v>
      </c>
      <c r="AE22" s="73"/>
      <c r="AH22" s="77"/>
      <c r="AI22" s="3"/>
      <c r="AJ22" s="38"/>
      <c r="AK22" s="3"/>
      <c r="AL22" s="38"/>
      <c r="AM22" s="3"/>
      <c r="AN22" s="38"/>
      <c r="AO22" s="3"/>
      <c r="AP22" s="38"/>
      <c r="AQ22" s="3"/>
      <c r="AR22" s="38"/>
      <c r="AS22" s="3"/>
      <c r="AT22" s="40"/>
      <c r="AU22" s="37"/>
      <c r="AV22" s="40"/>
      <c r="AW22" s="37"/>
      <c r="AX22" s="40"/>
      <c r="AY22" s="37"/>
      <c r="AZ22" s="40"/>
      <c r="BA22" s="37"/>
      <c r="BB22" s="40"/>
      <c r="BC22" s="37"/>
      <c r="BD22" s="37">
        <f t="shared" si="1"/>
        <v>0</v>
      </c>
      <c r="BE22" s="37">
        <f t="shared" si="1"/>
        <v>0</v>
      </c>
      <c r="BF22" s="73"/>
      <c r="BG22" s="79">
        <f t="shared" si="2"/>
        <v>0</v>
      </c>
      <c r="BH22" s="37">
        <f t="shared" si="2"/>
        <v>0</v>
      </c>
      <c r="BI22" s="37">
        <f t="shared" si="2"/>
        <v>0</v>
      </c>
    </row>
    <row r="23" spans="1:61" s="4" customFormat="1" ht="15" customHeight="1">
      <c r="A23" s="3"/>
      <c r="B23" s="72">
        <v>4</v>
      </c>
      <c r="C23" s="3"/>
      <c r="D23" s="88"/>
      <c r="E23" s="77"/>
      <c r="F23" s="3"/>
      <c r="G23" s="38"/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38"/>
      <c r="T23" s="3"/>
      <c r="U23" s="40"/>
      <c r="V23" s="37"/>
      <c r="W23" s="40"/>
      <c r="X23" s="37"/>
      <c r="Y23" s="40"/>
      <c r="Z23" s="37"/>
      <c r="AA23" s="40"/>
      <c r="AB23" s="37"/>
      <c r="AC23" s="37">
        <f t="shared" si="0"/>
        <v>0</v>
      </c>
      <c r="AD23" s="37">
        <f t="shared" si="0"/>
        <v>0</v>
      </c>
      <c r="AE23" s="73"/>
      <c r="AH23" s="77"/>
      <c r="AI23" s="3"/>
      <c r="AJ23" s="38"/>
      <c r="AK23" s="3"/>
      <c r="AL23" s="38"/>
      <c r="AM23" s="3"/>
      <c r="AN23" s="38"/>
      <c r="AO23" s="3"/>
      <c r="AP23" s="38"/>
      <c r="AQ23" s="3"/>
      <c r="AR23" s="38"/>
      <c r="AS23" s="3"/>
      <c r="AT23" s="40"/>
      <c r="AU23" s="37"/>
      <c r="AV23" s="40"/>
      <c r="AW23" s="37"/>
      <c r="AX23" s="40"/>
      <c r="AY23" s="37"/>
      <c r="AZ23" s="40"/>
      <c r="BA23" s="37"/>
      <c r="BB23" s="40"/>
      <c r="BC23" s="37"/>
      <c r="BD23" s="37">
        <f t="shared" si="1"/>
        <v>0</v>
      </c>
      <c r="BE23" s="37">
        <f t="shared" si="1"/>
        <v>0</v>
      </c>
      <c r="BF23" s="73"/>
      <c r="BG23" s="79">
        <f t="shared" si="2"/>
        <v>0</v>
      </c>
      <c r="BH23" s="37">
        <f t="shared" si="2"/>
        <v>0</v>
      </c>
      <c r="BI23" s="37">
        <f t="shared" si="2"/>
        <v>0</v>
      </c>
    </row>
    <row r="24" spans="1:61" s="4" customFormat="1" ht="15" customHeight="1">
      <c r="A24" s="3"/>
      <c r="B24" s="72">
        <v>5</v>
      </c>
      <c r="C24" s="3"/>
      <c r="D24" s="88"/>
      <c r="E24" s="77"/>
      <c r="F24" s="3"/>
      <c r="G24" s="38"/>
      <c r="H24" s="3"/>
      <c r="I24" s="38"/>
      <c r="J24" s="3"/>
      <c r="K24" s="38"/>
      <c r="L24" s="3"/>
      <c r="M24" s="38"/>
      <c r="N24" s="3"/>
      <c r="O24" s="38"/>
      <c r="P24" s="3"/>
      <c r="Q24" s="38"/>
      <c r="R24" s="3"/>
      <c r="S24" s="38"/>
      <c r="T24" s="3"/>
      <c r="U24" s="40"/>
      <c r="V24" s="37"/>
      <c r="W24" s="40"/>
      <c r="X24" s="37"/>
      <c r="Y24" s="40"/>
      <c r="Z24" s="37"/>
      <c r="AA24" s="40"/>
      <c r="AB24" s="37"/>
      <c r="AC24" s="37">
        <f t="shared" si="0"/>
        <v>0</v>
      </c>
      <c r="AD24" s="37">
        <f t="shared" si="0"/>
        <v>0</v>
      </c>
      <c r="AE24" s="73"/>
      <c r="AH24" s="77"/>
      <c r="AI24" s="3"/>
      <c r="AJ24" s="38"/>
      <c r="AK24" s="3"/>
      <c r="AL24" s="38"/>
      <c r="AM24" s="3"/>
      <c r="AN24" s="38"/>
      <c r="AO24" s="3"/>
      <c r="AP24" s="38"/>
      <c r="AQ24" s="3"/>
      <c r="AR24" s="38"/>
      <c r="AS24" s="3"/>
      <c r="AT24" s="40"/>
      <c r="AU24" s="37"/>
      <c r="AV24" s="40"/>
      <c r="AW24" s="37"/>
      <c r="AX24" s="40"/>
      <c r="AY24" s="37"/>
      <c r="AZ24" s="40"/>
      <c r="BA24" s="37"/>
      <c r="BB24" s="40"/>
      <c r="BC24" s="37"/>
      <c r="BD24" s="37">
        <f t="shared" si="1"/>
        <v>0</v>
      </c>
      <c r="BE24" s="37">
        <f t="shared" si="1"/>
        <v>0</v>
      </c>
      <c r="BF24" s="73"/>
      <c r="BG24" s="79">
        <f t="shared" si="2"/>
        <v>0</v>
      </c>
      <c r="BH24" s="37">
        <f t="shared" si="2"/>
        <v>0</v>
      </c>
      <c r="BI24" s="37">
        <f t="shared" si="2"/>
        <v>0</v>
      </c>
    </row>
    <row r="25" spans="1:61" s="4" customFormat="1" ht="15" customHeight="1">
      <c r="A25" s="3"/>
      <c r="B25" s="72">
        <v>6</v>
      </c>
      <c r="C25" s="3"/>
      <c r="D25" s="88"/>
      <c r="E25" s="77"/>
      <c r="F25" s="3"/>
      <c r="G25" s="38"/>
      <c r="H25" s="3"/>
      <c r="I25" s="38"/>
      <c r="J25" s="3"/>
      <c r="K25" s="38"/>
      <c r="L25" s="3"/>
      <c r="M25" s="38"/>
      <c r="N25" s="3"/>
      <c r="O25" s="38"/>
      <c r="P25" s="3"/>
      <c r="Q25" s="38"/>
      <c r="R25" s="3"/>
      <c r="S25" s="38"/>
      <c r="T25" s="3"/>
      <c r="U25" s="40"/>
      <c r="V25" s="37"/>
      <c r="W25" s="40"/>
      <c r="X25" s="37"/>
      <c r="Y25" s="40"/>
      <c r="Z25" s="37"/>
      <c r="AA25" s="40"/>
      <c r="AB25" s="37"/>
      <c r="AC25" s="37">
        <f t="shared" si="0"/>
        <v>0</v>
      </c>
      <c r="AD25" s="37">
        <f t="shared" si="0"/>
        <v>0</v>
      </c>
      <c r="AE25" s="73"/>
      <c r="AH25" s="77"/>
      <c r="AI25" s="3"/>
      <c r="AJ25" s="38"/>
      <c r="AK25" s="3"/>
      <c r="AL25" s="38"/>
      <c r="AM25" s="3"/>
      <c r="AN25" s="38"/>
      <c r="AO25" s="3"/>
      <c r="AP25" s="38"/>
      <c r="AQ25" s="3"/>
      <c r="AR25" s="38"/>
      <c r="AS25" s="3"/>
      <c r="AT25" s="40"/>
      <c r="AU25" s="37"/>
      <c r="AV25" s="40"/>
      <c r="AW25" s="37"/>
      <c r="AX25" s="40"/>
      <c r="AY25" s="37"/>
      <c r="AZ25" s="40"/>
      <c r="BA25" s="37"/>
      <c r="BB25" s="40"/>
      <c r="BC25" s="37"/>
      <c r="BD25" s="37">
        <f t="shared" si="1"/>
        <v>0</v>
      </c>
      <c r="BE25" s="37">
        <f t="shared" si="1"/>
        <v>0</v>
      </c>
      <c r="BF25" s="73"/>
      <c r="BG25" s="79">
        <f t="shared" si="2"/>
        <v>0</v>
      </c>
      <c r="BH25" s="37">
        <f t="shared" si="2"/>
        <v>0</v>
      </c>
      <c r="BI25" s="37">
        <f t="shared" si="2"/>
        <v>0</v>
      </c>
    </row>
    <row r="26" spans="1:61" s="4" customFormat="1" ht="15" customHeight="1">
      <c r="A26" s="3"/>
      <c r="B26" s="72">
        <v>7</v>
      </c>
      <c r="C26" s="3"/>
      <c r="D26" s="88"/>
      <c r="E26" s="77"/>
      <c r="F26" s="3"/>
      <c r="G26" s="38"/>
      <c r="H26" s="3"/>
      <c r="I26" s="38"/>
      <c r="J26" s="3"/>
      <c r="K26" s="38"/>
      <c r="L26" s="3"/>
      <c r="M26" s="38"/>
      <c r="N26" s="3"/>
      <c r="O26" s="38"/>
      <c r="P26" s="3"/>
      <c r="Q26" s="38"/>
      <c r="R26" s="3"/>
      <c r="S26" s="38"/>
      <c r="T26" s="3"/>
      <c r="U26" s="40"/>
      <c r="V26" s="37"/>
      <c r="W26" s="40"/>
      <c r="X26" s="37"/>
      <c r="Y26" s="40"/>
      <c r="Z26" s="37"/>
      <c r="AA26" s="40"/>
      <c r="AB26" s="37"/>
      <c r="AC26" s="37">
        <f t="shared" si="0"/>
        <v>0</v>
      </c>
      <c r="AD26" s="37">
        <f t="shared" si="0"/>
        <v>0</v>
      </c>
      <c r="AE26" s="73"/>
      <c r="AH26" s="77"/>
      <c r="AI26" s="3"/>
      <c r="AJ26" s="38"/>
      <c r="AK26" s="3"/>
      <c r="AL26" s="38"/>
      <c r="AM26" s="3"/>
      <c r="AN26" s="38"/>
      <c r="AO26" s="3"/>
      <c r="AP26" s="38"/>
      <c r="AQ26" s="3"/>
      <c r="AR26" s="38"/>
      <c r="AS26" s="3"/>
      <c r="AT26" s="40"/>
      <c r="AU26" s="37"/>
      <c r="AV26" s="40"/>
      <c r="AW26" s="37"/>
      <c r="AX26" s="40"/>
      <c r="AY26" s="37"/>
      <c r="AZ26" s="40"/>
      <c r="BA26" s="37"/>
      <c r="BB26" s="40"/>
      <c r="BC26" s="37"/>
      <c r="BD26" s="37">
        <f t="shared" si="1"/>
        <v>0</v>
      </c>
      <c r="BE26" s="37">
        <f t="shared" si="1"/>
        <v>0</v>
      </c>
      <c r="BF26" s="73"/>
      <c r="BG26" s="79">
        <f t="shared" si="2"/>
        <v>0</v>
      </c>
      <c r="BH26" s="37">
        <f t="shared" si="2"/>
        <v>0</v>
      </c>
      <c r="BI26" s="37">
        <f t="shared" si="2"/>
        <v>0</v>
      </c>
    </row>
    <row r="27" spans="1:61" s="4" customFormat="1" ht="15" customHeight="1">
      <c r="A27" s="3"/>
      <c r="B27" s="72">
        <v>8</v>
      </c>
      <c r="C27" s="3"/>
      <c r="D27" s="88"/>
      <c r="E27" s="77"/>
      <c r="F27" s="3"/>
      <c r="G27" s="38"/>
      <c r="H27" s="3"/>
      <c r="I27" s="38"/>
      <c r="J27" s="3"/>
      <c r="K27" s="38"/>
      <c r="L27" s="3"/>
      <c r="M27" s="38"/>
      <c r="N27" s="3"/>
      <c r="O27" s="38"/>
      <c r="P27" s="3"/>
      <c r="Q27" s="38"/>
      <c r="R27" s="3"/>
      <c r="S27" s="38"/>
      <c r="T27" s="3"/>
      <c r="U27" s="40"/>
      <c r="V27" s="37"/>
      <c r="W27" s="40"/>
      <c r="X27" s="37"/>
      <c r="Y27" s="40"/>
      <c r="Z27" s="37"/>
      <c r="AA27" s="40"/>
      <c r="AB27" s="37"/>
      <c r="AC27" s="37">
        <f t="shared" si="0"/>
        <v>0</v>
      </c>
      <c r="AD27" s="37">
        <f t="shared" si="0"/>
        <v>0</v>
      </c>
      <c r="AE27" s="73"/>
      <c r="AH27" s="77"/>
      <c r="AI27" s="3"/>
      <c r="AJ27" s="38"/>
      <c r="AK27" s="3"/>
      <c r="AL27" s="38"/>
      <c r="AM27" s="3"/>
      <c r="AN27" s="38"/>
      <c r="AO27" s="3"/>
      <c r="AP27" s="38"/>
      <c r="AQ27" s="3"/>
      <c r="AR27" s="38"/>
      <c r="AS27" s="3"/>
      <c r="AT27" s="40"/>
      <c r="AU27" s="37"/>
      <c r="AV27" s="40"/>
      <c r="AW27" s="37"/>
      <c r="AX27" s="40"/>
      <c r="AY27" s="37"/>
      <c r="AZ27" s="40"/>
      <c r="BA27" s="37"/>
      <c r="BB27" s="40"/>
      <c r="BC27" s="37"/>
      <c r="BD27" s="37">
        <f t="shared" si="1"/>
        <v>0</v>
      </c>
      <c r="BE27" s="37">
        <f t="shared" si="1"/>
        <v>0</v>
      </c>
      <c r="BF27" s="73"/>
      <c r="BG27" s="79">
        <f t="shared" si="2"/>
        <v>0</v>
      </c>
      <c r="BH27" s="37">
        <f t="shared" si="2"/>
        <v>0</v>
      </c>
      <c r="BI27" s="37">
        <f t="shared" si="2"/>
        <v>0</v>
      </c>
    </row>
    <row r="28" spans="1:61" s="4" customFormat="1" ht="15" customHeight="1">
      <c r="A28" s="3"/>
      <c r="B28" s="72">
        <v>9</v>
      </c>
      <c r="C28" s="3"/>
      <c r="D28" s="88"/>
      <c r="E28" s="77"/>
      <c r="F28" s="3"/>
      <c r="G28" s="38"/>
      <c r="H28" s="3"/>
      <c r="I28" s="38"/>
      <c r="J28" s="3"/>
      <c r="K28" s="38"/>
      <c r="L28" s="3"/>
      <c r="M28" s="38"/>
      <c r="N28" s="3"/>
      <c r="O28" s="38"/>
      <c r="P28" s="3"/>
      <c r="Q28" s="38"/>
      <c r="R28" s="3"/>
      <c r="S28" s="38"/>
      <c r="T28" s="3"/>
      <c r="U28" s="40"/>
      <c r="V28" s="37"/>
      <c r="W28" s="40"/>
      <c r="X28" s="37"/>
      <c r="Y28" s="40"/>
      <c r="Z28" s="37"/>
      <c r="AA28" s="40"/>
      <c r="AB28" s="37"/>
      <c r="AC28" s="37">
        <f t="shared" si="0"/>
        <v>0</v>
      </c>
      <c r="AD28" s="37">
        <f t="shared" si="0"/>
        <v>0</v>
      </c>
      <c r="AE28" s="73"/>
      <c r="AH28" s="77"/>
      <c r="AI28" s="3"/>
      <c r="AJ28" s="38"/>
      <c r="AK28" s="3"/>
      <c r="AL28" s="38"/>
      <c r="AM28" s="3"/>
      <c r="AN28" s="38"/>
      <c r="AO28" s="3"/>
      <c r="AP28" s="38"/>
      <c r="AQ28" s="3"/>
      <c r="AR28" s="38"/>
      <c r="AS28" s="3"/>
      <c r="AT28" s="40"/>
      <c r="AU28" s="37"/>
      <c r="AV28" s="40"/>
      <c r="AW28" s="37"/>
      <c r="AX28" s="40"/>
      <c r="AY28" s="37"/>
      <c r="AZ28" s="40"/>
      <c r="BA28" s="37"/>
      <c r="BB28" s="40"/>
      <c r="BC28" s="37"/>
      <c r="BD28" s="37">
        <f t="shared" si="1"/>
        <v>0</v>
      </c>
      <c r="BE28" s="37">
        <f t="shared" si="1"/>
        <v>0</v>
      </c>
      <c r="BF28" s="73"/>
      <c r="BG28" s="79">
        <f t="shared" si="2"/>
        <v>0</v>
      </c>
      <c r="BH28" s="37">
        <f t="shared" si="2"/>
        <v>0</v>
      </c>
      <c r="BI28" s="37">
        <f t="shared" si="2"/>
        <v>0</v>
      </c>
    </row>
    <row r="29" spans="1:61" s="4" customFormat="1" ht="15" customHeight="1">
      <c r="A29" s="3"/>
      <c r="B29" s="72">
        <v>10</v>
      </c>
      <c r="C29" s="3"/>
      <c r="D29" s="88"/>
      <c r="E29" s="77"/>
      <c r="F29" s="3"/>
      <c r="G29" s="38"/>
      <c r="H29" s="3"/>
      <c r="I29" s="38"/>
      <c r="J29" s="3"/>
      <c r="K29" s="38"/>
      <c r="L29" s="3"/>
      <c r="M29" s="38"/>
      <c r="N29" s="3"/>
      <c r="O29" s="38"/>
      <c r="P29" s="3"/>
      <c r="Q29" s="38"/>
      <c r="R29" s="3"/>
      <c r="S29" s="38"/>
      <c r="T29" s="3"/>
      <c r="U29" s="40"/>
      <c r="V29" s="37"/>
      <c r="W29" s="40"/>
      <c r="X29" s="37"/>
      <c r="Y29" s="40"/>
      <c r="Z29" s="37"/>
      <c r="AA29" s="40"/>
      <c r="AB29" s="37"/>
      <c r="AC29" s="37">
        <f t="shared" si="0"/>
        <v>0</v>
      </c>
      <c r="AD29" s="37">
        <f t="shared" si="0"/>
        <v>0</v>
      </c>
      <c r="AE29" s="73"/>
      <c r="AH29" s="77"/>
      <c r="AI29" s="3"/>
      <c r="AJ29" s="38"/>
      <c r="AK29" s="3"/>
      <c r="AL29" s="38"/>
      <c r="AM29" s="3"/>
      <c r="AN29" s="38"/>
      <c r="AO29" s="3"/>
      <c r="AP29" s="38"/>
      <c r="AQ29" s="3"/>
      <c r="AR29" s="38"/>
      <c r="AS29" s="3"/>
      <c r="AT29" s="40"/>
      <c r="AU29" s="37"/>
      <c r="AV29" s="40"/>
      <c r="AW29" s="37"/>
      <c r="AX29" s="40"/>
      <c r="AY29" s="37"/>
      <c r="AZ29" s="40"/>
      <c r="BA29" s="37"/>
      <c r="BB29" s="40"/>
      <c r="BC29" s="37"/>
      <c r="BD29" s="37">
        <f t="shared" si="1"/>
        <v>0</v>
      </c>
      <c r="BE29" s="37">
        <f t="shared" si="1"/>
        <v>0</v>
      </c>
      <c r="BF29" s="73"/>
      <c r="BG29" s="79">
        <f t="shared" si="2"/>
        <v>0</v>
      </c>
      <c r="BH29" s="37">
        <f t="shared" si="2"/>
        <v>0</v>
      </c>
      <c r="BI29" s="37">
        <f t="shared" si="2"/>
        <v>0</v>
      </c>
    </row>
    <row r="30" spans="1:61" s="4" customFormat="1" ht="15" customHeight="1">
      <c r="A30" s="36"/>
      <c r="B30" s="85"/>
      <c r="C30" s="39" t="s">
        <v>30</v>
      </c>
      <c r="D30" s="50"/>
      <c r="E30" s="89">
        <f t="shared" ref="E30:K30" si="3">SUM(E20:E29)</f>
        <v>0</v>
      </c>
      <c r="F30" s="89">
        <f t="shared" si="3"/>
        <v>0</v>
      </c>
      <c r="G30" s="89">
        <f t="shared" si="3"/>
        <v>0</v>
      </c>
      <c r="H30" s="89">
        <f t="shared" si="3"/>
        <v>0</v>
      </c>
      <c r="I30" s="89">
        <f t="shared" si="3"/>
        <v>0</v>
      </c>
      <c r="J30" s="89">
        <f t="shared" si="3"/>
        <v>0</v>
      </c>
      <c r="K30" s="89">
        <f t="shared" si="3"/>
        <v>0</v>
      </c>
      <c r="L30" s="89">
        <f t="shared" ref="L30:AB30" si="4">SUM(L20:L29)</f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0</v>
      </c>
      <c r="W30" s="89">
        <f t="shared" si="4"/>
        <v>0</v>
      </c>
      <c r="X30" s="89">
        <f t="shared" si="4"/>
        <v>0</v>
      </c>
      <c r="Y30" s="89">
        <f t="shared" si="4"/>
        <v>0</v>
      </c>
      <c r="Z30" s="89">
        <f t="shared" si="4"/>
        <v>0</v>
      </c>
      <c r="AA30" s="89">
        <f t="shared" si="4"/>
        <v>0</v>
      </c>
      <c r="AB30" s="89">
        <f t="shared" si="4"/>
        <v>0</v>
      </c>
      <c r="AC30" s="87">
        <f>AC31</f>
        <v>0</v>
      </c>
      <c r="AD30" s="87">
        <f>AD31</f>
        <v>0</v>
      </c>
      <c r="AE30" s="87">
        <f>AE31</f>
        <v>0</v>
      </c>
      <c r="AF30" s="57"/>
      <c r="AG30" s="57"/>
      <c r="AH30" s="78">
        <f t="shared" ref="AH30:BC30" si="5">SUM(AH20:AH29)</f>
        <v>0</v>
      </c>
      <c r="AI30" s="78">
        <f t="shared" si="5"/>
        <v>0</v>
      </c>
      <c r="AJ30" s="78">
        <f t="shared" si="5"/>
        <v>0</v>
      </c>
      <c r="AK30" s="78">
        <f t="shared" si="5"/>
        <v>0</v>
      </c>
      <c r="AL30" s="78">
        <f t="shared" si="5"/>
        <v>0</v>
      </c>
      <c r="AM30" s="78">
        <f t="shared" si="5"/>
        <v>0</v>
      </c>
      <c r="AN30" s="78">
        <f t="shared" si="5"/>
        <v>0</v>
      </c>
      <c r="AO30" s="78">
        <f t="shared" si="5"/>
        <v>0</v>
      </c>
      <c r="AP30" s="78">
        <f t="shared" si="5"/>
        <v>0</v>
      </c>
      <c r="AQ30" s="78">
        <f t="shared" si="5"/>
        <v>0</v>
      </c>
      <c r="AR30" s="78">
        <f t="shared" si="5"/>
        <v>0</v>
      </c>
      <c r="AS30" s="78">
        <f t="shared" si="5"/>
        <v>0</v>
      </c>
      <c r="AT30" s="78">
        <f t="shared" si="5"/>
        <v>0</v>
      </c>
      <c r="AU30" s="78">
        <f t="shared" si="5"/>
        <v>0</v>
      </c>
      <c r="AV30" s="78">
        <f t="shared" si="5"/>
        <v>0</v>
      </c>
      <c r="AW30" s="78">
        <f t="shared" si="5"/>
        <v>0</v>
      </c>
      <c r="AX30" s="78">
        <f t="shared" si="5"/>
        <v>0</v>
      </c>
      <c r="AY30" s="78">
        <f t="shared" si="5"/>
        <v>0</v>
      </c>
      <c r="AZ30" s="78">
        <f t="shared" si="5"/>
        <v>0</v>
      </c>
      <c r="BA30" s="78">
        <f t="shared" si="5"/>
        <v>0</v>
      </c>
      <c r="BB30" s="78">
        <f t="shared" si="5"/>
        <v>0</v>
      </c>
      <c r="BC30" s="78">
        <f t="shared" si="5"/>
        <v>0</v>
      </c>
      <c r="BD30" s="45">
        <f>BD31</f>
        <v>0</v>
      </c>
      <c r="BE30" s="45">
        <f>BE31</f>
        <v>0</v>
      </c>
      <c r="BF30" s="45">
        <f>BF31</f>
        <v>0</v>
      </c>
      <c r="BG30" s="79">
        <f t="shared" si="2"/>
        <v>0</v>
      </c>
      <c r="BH30" s="37">
        <f>AD30+BE30</f>
        <v>0</v>
      </c>
      <c r="BI30" s="37">
        <f>AE30+BF30</f>
        <v>0</v>
      </c>
    </row>
    <row r="31" spans="1:61" s="4" customFormat="1" ht="15" customHeight="1" thickBot="1">
      <c r="A31" s="3"/>
      <c r="B31" s="72"/>
      <c r="C31" s="39" t="s">
        <v>50</v>
      </c>
      <c r="D31" s="50"/>
      <c r="E31" s="123">
        <f>E30+G30</f>
        <v>0</v>
      </c>
      <c r="F31" s="124"/>
      <c r="G31" s="124"/>
      <c r="H31" s="124"/>
      <c r="I31" s="124">
        <f>I30+K30+M30</f>
        <v>0</v>
      </c>
      <c r="J31" s="124"/>
      <c r="K31" s="124"/>
      <c r="L31" s="124"/>
      <c r="M31" s="124"/>
      <c r="N31" s="124"/>
      <c r="O31" s="124">
        <f>O30+Q30+S30+U30+W30</f>
        <v>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5">
        <f>Y30+AA30</f>
        <v>0</v>
      </c>
      <c r="Z31" s="125"/>
      <c r="AA31" s="125"/>
      <c r="AB31" s="125"/>
      <c r="AC31" s="74">
        <f>SUM(AC20:AC29)</f>
        <v>0</v>
      </c>
      <c r="AD31" s="74">
        <f>SUM(AD20:AD29)</f>
        <v>0</v>
      </c>
      <c r="AE31" s="75">
        <f>SUM(AE20:AE29)</f>
        <v>0</v>
      </c>
      <c r="AF31" s="63"/>
      <c r="AG31" s="57"/>
      <c r="AH31" s="123">
        <f>AH30+AJ30+AL30</f>
        <v>0</v>
      </c>
      <c r="AI31" s="124"/>
      <c r="AJ31" s="124"/>
      <c r="AK31" s="124"/>
      <c r="AL31" s="124"/>
      <c r="AM31" s="124"/>
      <c r="AN31" s="124">
        <f>AN30+AP30+AR30+AT30+AV30</f>
        <v>0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>
        <f>AX30+AZ30</f>
        <v>0</v>
      </c>
      <c r="AY31" s="125"/>
      <c r="AZ31" s="125"/>
      <c r="BA31" s="125"/>
      <c r="BB31" s="125">
        <f>BB30</f>
        <v>0</v>
      </c>
      <c r="BC31" s="125"/>
      <c r="BD31" s="90">
        <f>SUM(BD20:BD29)</f>
        <v>0</v>
      </c>
      <c r="BE31" s="90">
        <f>SUM(BE20:BE29)</f>
        <v>0</v>
      </c>
      <c r="BF31" s="90">
        <f>SUM(BF20:BF29)</f>
        <v>0</v>
      </c>
      <c r="BG31" s="79">
        <f t="shared" si="2"/>
        <v>0</v>
      </c>
      <c r="BH31" s="37">
        <f t="shared" si="2"/>
        <v>0</v>
      </c>
      <c r="BI31" s="37">
        <f t="shared" si="2"/>
        <v>0</v>
      </c>
    </row>
    <row r="32" spans="1:61" s="4" customFormat="1" ht="16.5" customHeight="1">
      <c r="A32" s="52"/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  <c r="AC32" s="57"/>
      <c r="AD32" s="57"/>
      <c r="AE32" s="57"/>
      <c r="AF32" s="57"/>
      <c r="AG32" s="57"/>
    </row>
    <row r="33" spans="1:45" s="4" customFormat="1" ht="35.25" customHeight="1">
      <c r="A33" s="52"/>
      <c r="B33" s="52"/>
      <c r="C33" s="102" t="s">
        <v>51</v>
      </c>
      <c r="D33" s="12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6"/>
      <c r="AB33" s="56"/>
      <c r="AC33" s="57"/>
      <c r="AD33" s="57"/>
      <c r="AE33" s="57"/>
      <c r="AF33" s="57"/>
      <c r="AG33" s="57"/>
      <c r="AH33" s="129" t="s">
        <v>43</v>
      </c>
      <c r="AI33" s="130"/>
      <c r="AJ33" s="130"/>
      <c r="AK33" s="130"/>
      <c r="AL33" s="130"/>
      <c r="AM33" s="131"/>
    </row>
    <row r="34" spans="1:45" s="4" customFormat="1" ht="16.5" customHeight="1">
      <c r="A34" s="52"/>
      <c r="B34" s="52"/>
      <c r="C34" s="39" t="s">
        <v>52</v>
      </c>
      <c r="D34" s="8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6"/>
      <c r="AA34" s="56"/>
      <c r="AB34" s="56"/>
      <c r="AC34" s="57"/>
      <c r="AD34" s="57"/>
      <c r="AE34" s="57"/>
      <c r="AF34" s="57"/>
      <c r="AG34" s="57"/>
      <c r="AH34" s="99" t="s">
        <v>52</v>
      </c>
      <c r="AI34" s="99"/>
      <c r="AJ34" s="99"/>
      <c r="AK34" s="99"/>
      <c r="AL34" s="99"/>
      <c r="AM34" s="37"/>
    </row>
    <row r="35" spans="1:45" s="4" customFormat="1" ht="16.5" customHeight="1">
      <c r="A35" s="52"/>
      <c r="B35" s="52"/>
      <c r="C35" s="39" t="s">
        <v>53</v>
      </c>
      <c r="D35" s="80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  <c r="AA35" s="56"/>
      <c r="AB35" s="56"/>
      <c r="AC35" s="57"/>
      <c r="AD35" s="57"/>
      <c r="AE35" s="57"/>
      <c r="AF35" s="57"/>
      <c r="AG35" s="57"/>
      <c r="AH35" s="99" t="s">
        <v>53</v>
      </c>
      <c r="AI35" s="99"/>
      <c r="AJ35" s="99"/>
      <c r="AK35" s="99"/>
      <c r="AL35" s="99"/>
      <c r="AM35" s="37"/>
    </row>
    <row r="36" spans="1:45" s="4" customFormat="1" ht="16.5" customHeight="1">
      <c r="A36" s="52"/>
      <c r="B36" s="52"/>
      <c r="C36" s="47" t="s">
        <v>54</v>
      </c>
      <c r="D36" s="8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  <c r="AA36" s="56"/>
      <c r="AB36" s="56"/>
      <c r="AC36" s="57"/>
      <c r="AD36" s="57"/>
      <c r="AE36" s="57"/>
      <c r="AF36" s="57"/>
      <c r="AG36" s="57"/>
      <c r="AH36" s="132" t="s">
        <v>54</v>
      </c>
      <c r="AI36" s="132"/>
      <c r="AJ36" s="132"/>
      <c r="AK36" s="132"/>
      <c r="AL36" s="132"/>
      <c r="AM36" s="83"/>
    </row>
    <row r="37" spans="1:45" s="4" customFormat="1" ht="16.5" customHeight="1">
      <c r="A37" s="52"/>
      <c r="B37" s="52"/>
      <c r="C37" s="39" t="s">
        <v>55</v>
      </c>
      <c r="D37" s="99" t="s">
        <v>56</v>
      </c>
      <c r="E37" s="99"/>
      <c r="F37" s="37"/>
      <c r="G37" s="55"/>
      <c r="H37" s="99" t="s">
        <v>57</v>
      </c>
      <c r="I37" s="99"/>
      <c r="J37" s="8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7"/>
      <c r="AD37" s="57"/>
      <c r="AE37" s="57"/>
      <c r="AF37" s="57"/>
      <c r="AG37" s="57"/>
      <c r="AH37" s="99" t="s">
        <v>55</v>
      </c>
      <c r="AI37" s="99"/>
      <c r="AJ37" s="99"/>
      <c r="AK37" s="99"/>
      <c r="AL37" s="99"/>
      <c r="AM37" s="127" t="s">
        <v>56</v>
      </c>
      <c r="AN37" s="127"/>
      <c r="AO37" s="84"/>
      <c r="AP37" s="70"/>
      <c r="AQ37" s="127" t="s">
        <v>57</v>
      </c>
      <c r="AR37" s="127"/>
      <c r="AS37" s="37"/>
    </row>
    <row r="38" spans="1:45" s="4" customFormat="1" ht="16.5" customHeight="1">
      <c r="A38" s="52"/>
      <c r="B38" s="52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7"/>
      <c r="AD38" s="57"/>
      <c r="AE38" s="57"/>
      <c r="AF38" s="57"/>
      <c r="AG38" s="57"/>
    </row>
    <row r="39" spans="1:45" ht="15.75">
      <c r="A39" s="1"/>
      <c r="B39" s="1"/>
      <c r="C39" s="42" t="s">
        <v>11</v>
      </c>
      <c r="D39" s="1"/>
      <c r="E39" s="1"/>
      <c r="F39" s="1" t="s">
        <v>16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5" s="23" customFormat="1">
      <c r="A41" s="21"/>
      <c r="B41" s="22" t="s">
        <v>12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AG41" s="67"/>
    </row>
    <row r="42" spans="1:45" s="23" customFormat="1">
      <c r="A42" s="21"/>
      <c r="B42" s="24" t="s">
        <v>13</v>
      </c>
      <c r="C42" s="32" t="s">
        <v>27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AG42" s="67"/>
    </row>
    <row r="43" spans="1:45" s="23" customFormat="1">
      <c r="A43" s="25"/>
      <c r="B43" s="26">
        <v>2</v>
      </c>
      <c r="C43" s="21" t="s">
        <v>29</v>
      </c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AG43" s="67"/>
    </row>
    <row r="44" spans="1:45" s="23" customFormat="1">
      <c r="A44" s="25"/>
      <c r="B44" s="26" t="s">
        <v>25</v>
      </c>
      <c r="C44" s="21" t="s">
        <v>28</v>
      </c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AG44" s="67"/>
    </row>
    <row r="45" spans="1:45" s="28" customFormat="1" ht="15.75">
      <c r="A45" s="31"/>
      <c r="B45" s="26" t="s">
        <v>35</v>
      </c>
      <c r="C45" s="25" t="s">
        <v>34</v>
      </c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9"/>
      <c r="T45" s="29"/>
      <c r="AG45" s="68"/>
    </row>
    <row r="46" spans="1:45">
      <c r="A46" s="6"/>
      <c r="B46" s="25" t="s">
        <v>26</v>
      </c>
      <c r="C46" s="27" t="s">
        <v>33</v>
      </c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6"/>
      <c r="T46" s="6"/>
    </row>
    <row r="47" spans="1:45">
      <c r="A47" s="8"/>
      <c r="B47" s="8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5" ht="15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10"/>
      <c r="B49" s="11"/>
      <c r="C49" s="9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/>
      <c r="S49" s="10"/>
      <c r="T49" s="10"/>
    </row>
    <row r="50" spans="1:20">
      <c r="A50" s="10"/>
      <c r="B50" s="11"/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0"/>
      <c r="T50" s="10"/>
    </row>
    <row r="51" spans="1:20">
      <c r="A51" s="10"/>
      <c r="B51" s="11"/>
      <c r="C51" s="11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4"/>
      <c r="R51" s="10"/>
      <c r="S51" s="10"/>
      <c r="T51" s="10"/>
    </row>
    <row r="52" spans="1:20">
      <c r="A52" s="8"/>
      <c r="B52" s="8"/>
      <c r="C52" s="11"/>
      <c r="D52" s="6"/>
      <c r="E52" s="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15"/>
    </row>
    <row r="53" spans="1:20">
      <c r="A53" s="15"/>
      <c r="B53" s="15"/>
      <c r="C53" s="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5"/>
    </row>
    <row r="54" spans="1:20">
      <c r="A54" s="15"/>
      <c r="B54" s="15"/>
      <c r="C54" s="6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5"/>
    </row>
    <row r="55" spans="1:20">
      <c r="A55" s="15"/>
      <c r="B55" s="15"/>
      <c r="C55" s="6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</row>
    <row r="56" spans="1:20">
      <c r="A56" s="15"/>
      <c r="B56" s="15"/>
      <c r="C56" s="6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</row>
    <row r="57" spans="1:20">
      <c r="A57" s="15"/>
      <c r="B57" s="15"/>
      <c r="C57" s="6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5"/>
    </row>
    <row r="58" spans="1:20">
      <c r="A58" s="15"/>
      <c r="B58" s="15"/>
      <c r="C58" s="6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  <c r="T58" s="15"/>
    </row>
    <row r="59" spans="1:20">
      <c r="A59" s="15"/>
      <c r="B59" s="15"/>
      <c r="C59" s="6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</row>
    <row r="60" spans="1:20">
      <c r="A60" s="15"/>
      <c r="B60" s="15"/>
      <c r="C60" s="6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5"/>
      <c r="T60" s="15"/>
    </row>
    <row r="61" spans="1:20">
      <c r="A61" s="15"/>
      <c r="B61" s="15"/>
      <c r="C61" s="6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5"/>
      <c r="T61" s="15"/>
    </row>
    <row r="62" spans="1:20">
      <c r="A62" s="15"/>
      <c r="B62" s="15"/>
      <c r="C62" s="6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</row>
    <row r="63" spans="1:20">
      <c r="A63" s="15"/>
      <c r="B63" s="15"/>
      <c r="C63" s="6"/>
      <c r="D63" s="15"/>
      <c r="E63" s="15"/>
      <c r="F63" s="16"/>
      <c r="G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/>
      <c r="T63" s="15"/>
    </row>
    <row r="64" spans="1:20">
      <c r="A64" s="6"/>
      <c r="B64" s="6"/>
      <c r="C64" s="6"/>
      <c r="D64" s="6"/>
      <c r="E64" s="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/>
      <c r="S64" s="15"/>
      <c r="T64" s="15"/>
    </row>
    <row r="65" spans="1:20">
      <c r="A65" s="6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"/>
      <c r="R65" s="19"/>
      <c r="S65" s="19"/>
      <c r="T65" s="19"/>
    </row>
    <row r="66" spans="1:20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6"/>
      <c r="B67" s="15"/>
      <c r="C67" s="8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6"/>
      <c r="T67" s="6"/>
    </row>
    <row r="68" spans="1:20">
      <c r="A68" s="6"/>
      <c r="B68" s="15"/>
      <c r="C68" s="6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6"/>
      <c r="T68" s="6"/>
    </row>
    <row r="69" spans="1:20">
      <c r="A69" s="6"/>
      <c r="B69" s="15"/>
      <c r="C69" s="6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6"/>
      <c r="T69" s="6"/>
    </row>
    <row r="70" spans="1:20">
      <c r="A70" s="6"/>
      <c r="B70" s="15"/>
      <c r="C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</row>
    <row r="71" spans="1:20">
      <c r="A71" s="6"/>
      <c r="B71" s="6"/>
      <c r="C71" s="20"/>
      <c r="D71" s="15"/>
      <c r="E71" s="1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"/>
      <c r="S71" s="6"/>
      <c r="T71" s="6"/>
    </row>
    <row r="72" spans="1:20">
      <c r="A72" s="6"/>
      <c r="B72" s="6"/>
      <c r="C72" s="6"/>
      <c r="D72" s="15"/>
      <c r="E72" s="1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/>
      <c r="R72" s="19"/>
      <c r="S72" s="6"/>
      <c r="T72" s="6"/>
    </row>
    <row r="73" spans="1:20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6"/>
      <c r="B74" s="6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6"/>
    </row>
    <row r="75" spans="1:20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</row>
    <row r="76" spans="1:20">
      <c r="A76" s="6"/>
      <c r="B76" s="6"/>
      <c r="C76" s="6"/>
      <c r="D76" s="15"/>
      <c r="E76" s="1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6"/>
      <c r="T76" s="6"/>
    </row>
    <row r="77" spans="1:20">
      <c r="A77" s="6"/>
      <c r="B77" s="6"/>
      <c r="C77" s="6"/>
      <c r="D77" s="6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9"/>
      <c r="R77" s="19"/>
      <c r="S77" s="19"/>
      <c r="T77" s="19"/>
    </row>
    <row r="78" spans="1:20">
      <c r="A78" s="6"/>
      <c r="B78" s="6"/>
      <c r="C78" s="18"/>
      <c r="D78" s="6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9"/>
      <c r="S78" s="19"/>
      <c r="T78" s="19"/>
    </row>
    <row r="79" spans="1:20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7"/>
      <c r="B82" s="7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C84" s="7"/>
    </row>
  </sheetData>
  <mergeCells count="92">
    <mergeCell ref="D13:D17"/>
    <mergeCell ref="E13:AB13"/>
    <mergeCell ref="AC13:AC17"/>
    <mergeCell ref="AD13:AD17"/>
    <mergeCell ref="AE13:AE17"/>
    <mergeCell ref="O16:P16"/>
    <mergeCell ref="G16:H16"/>
    <mergeCell ref="I16:J16"/>
    <mergeCell ref="K16:L16"/>
    <mergeCell ref="M16:N16"/>
    <mergeCell ref="A8:AE8"/>
    <mergeCell ref="A10:AE10"/>
    <mergeCell ref="A13:A17"/>
    <mergeCell ref="B13:B17"/>
    <mergeCell ref="C13:C17"/>
    <mergeCell ref="BH13:BH17"/>
    <mergeCell ref="BB15:BC16"/>
    <mergeCell ref="AH16:AI16"/>
    <mergeCell ref="AJ16:AK16"/>
    <mergeCell ref="AL16:AM16"/>
    <mergeCell ref="AX16:AY16"/>
    <mergeCell ref="AH13:BC13"/>
    <mergeCell ref="BD13:BD17"/>
    <mergeCell ref="BE13:BE17"/>
    <mergeCell ref="BI13:BI17"/>
    <mergeCell ref="E14:AB14"/>
    <mergeCell ref="AH14:BC14"/>
    <mergeCell ref="E15:H15"/>
    <mergeCell ref="I15:N15"/>
    <mergeCell ref="O15:X15"/>
    <mergeCell ref="Y15:AB15"/>
    <mergeCell ref="AH15:AM15"/>
    <mergeCell ref="AN15:AW15"/>
    <mergeCell ref="AX15:BA15"/>
    <mergeCell ref="BG13:BG17"/>
    <mergeCell ref="E16:F16"/>
    <mergeCell ref="S16:T16"/>
    <mergeCell ref="U16:V16"/>
    <mergeCell ref="W16:X16"/>
    <mergeCell ref="Y16:Z16"/>
    <mergeCell ref="AA16:AB16"/>
    <mergeCell ref="AT16:AU16"/>
    <mergeCell ref="AV16:AW16"/>
    <mergeCell ref="Q16:R16"/>
    <mergeCell ref="AZ16:BA16"/>
    <mergeCell ref="E18:AE18"/>
    <mergeCell ref="AH18:BF18"/>
    <mergeCell ref="E19:F19"/>
    <mergeCell ref="G19:H19"/>
    <mergeCell ref="I19:J19"/>
    <mergeCell ref="K19:L19"/>
    <mergeCell ref="M19:N19"/>
    <mergeCell ref="O19:P19"/>
    <mergeCell ref="BF13:BF17"/>
    <mergeCell ref="AZ19:BA19"/>
    <mergeCell ref="BB19:BC19"/>
    <mergeCell ref="Q19:R19"/>
    <mergeCell ref="AN16:AO16"/>
    <mergeCell ref="AP16:AQ16"/>
    <mergeCell ref="AR16:AS16"/>
    <mergeCell ref="S19:T19"/>
    <mergeCell ref="U19:V19"/>
    <mergeCell ref="W19:X19"/>
    <mergeCell ref="Y19:Z19"/>
    <mergeCell ref="E31:H31"/>
    <mergeCell ref="I31:N31"/>
    <mergeCell ref="O31:X31"/>
    <mergeCell ref="Y31:AB31"/>
    <mergeCell ref="AV19:AW19"/>
    <mergeCell ref="AX19:AY19"/>
    <mergeCell ref="AA19:AB19"/>
    <mergeCell ref="AH19:AI19"/>
    <mergeCell ref="D37:E37"/>
    <mergeCell ref="H37:I37"/>
    <mergeCell ref="AH31:AM31"/>
    <mergeCell ref="AN31:AW31"/>
    <mergeCell ref="AJ19:AK19"/>
    <mergeCell ref="AL19:AM19"/>
    <mergeCell ref="AN19:AO19"/>
    <mergeCell ref="AP19:AQ19"/>
    <mergeCell ref="AR19:AS19"/>
    <mergeCell ref="AT19:AU19"/>
    <mergeCell ref="AH37:AL37"/>
    <mergeCell ref="AM37:AN37"/>
    <mergeCell ref="AQ37:AR37"/>
    <mergeCell ref="AX31:BA31"/>
    <mergeCell ref="BB31:BC31"/>
    <mergeCell ref="C33:D33"/>
    <mergeCell ref="AH33:AM33"/>
    <mergeCell ref="AH34:AL34"/>
    <mergeCell ref="AH35:AL35"/>
    <mergeCell ref="AH36:AL3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topLeftCell="A10" zoomScaleNormal="100" workbookViewId="0">
      <selection activeCell="I30" sqref="I30:K30"/>
    </sheetView>
  </sheetViews>
  <sheetFormatPr defaultColWidth="4.7109375" defaultRowHeight="15"/>
  <cols>
    <col min="1" max="1" width="7.28515625" customWidth="1"/>
    <col min="2" max="2" width="5.7109375" customWidth="1"/>
    <col min="3" max="3" width="34.140625" customWidth="1"/>
    <col min="4" max="4" width="6.85546875" customWidth="1"/>
    <col min="5" max="28" width="4.5703125" customWidth="1"/>
    <col min="29" max="31" width="8.7109375" customWidth="1"/>
    <col min="32" max="32" width="11.140625" customWidth="1"/>
    <col min="33" max="33" width="3.140625" style="2" customWidth="1"/>
    <col min="34" max="55" width="4.7109375" customWidth="1"/>
    <col min="56" max="56" width="10.85546875" customWidth="1"/>
    <col min="57" max="61" width="9.7109375" customWidth="1"/>
    <col min="62" max="247" width="9.140625" customWidth="1"/>
    <col min="248" max="248" width="4.85546875" customWidth="1"/>
    <col min="249" max="249" width="4.140625" customWidth="1"/>
    <col min="250" max="250" width="16.28515625" customWidth="1"/>
    <col min="251" max="252" width="6.5703125" customWidth="1"/>
    <col min="253" max="253" width="4.85546875" customWidth="1"/>
    <col min="254" max="254" width="6.5703125" customWidth="1"/>
    <col min="255" max="255" width="4.140625" customWidth="1"/>
  </cols>
  <sheetData>
    <row r="1" spans="1:61" ht="8.25" customHeight="1">
      <c r="N1" s="33"/>
      <c r="O1" s="34"/>
      <c r="P1" s="34"/>
      <c r="Q1" s="34"/>
      <c r="U1" s="34"/>
    </row>
    <row r="2" spans="1:61" ht="15.75">
      <c r="C2" s="41" t="s">
        <v>0</v>
      </c>
      <c r="D2" s="42"/>
      <c r="E2" s="42"/>
      <c r="F2" s="42"/>
      <c r="G2" s="42"/>
      <c r="H2" s="43"/>
      <c r="I2" s="43"/>
      <c r="J2" s="43"/>
      <c r="K2" s="28"/>
      <c r="L2" s="43"/>
      <c r="M2" s="28"/>
      <c r="N2" s="43" t="s">
        <v>0</v>
      </c>
      <c r="O2" s="43"/>
      <c r="P2" s="43"/>
      <c r="Q2" s="43"/>
      <c r="R2" s="43"/>
      <c r="S2" s="28"/>
      <c r="T2" s="43"/>
      <c r="U2" s="43"/>
      <c r="V2" s="43"/>
      <c r="W2" s="28"/>
      <c r="X2" s="28"/>
      <c r="Y2" s="28"/>
      <c r="Z2" s="28"/>
      <c r="AA2" s="43" t="s">
        <v>1</v>
      </c>
      <c r="AB2" s="28"/>
      <c r="AC2" s="28"/>
    </row>
    <row r="3" spans="1:61" ht="15.75">
      <c r="C3" s="41" t="s">
        <v>37</v>
      </c>
      <c r="D3" s="42"/>
      <c r="E3" s="42"/>
      <c r="F3" s="42"/>
      <c r="G3" s="42"/>
      <c r="H3" s="43"/>
      <c r="I3" s="43"/>
      <c r="J3" s="43"/>
      <c r="K3" s="28"/>
      <c r="L3" s="43"/>
      <c r="M3" s="28"/>
      <c r="N3" s="43" t="s">
        <v>14</v>
      </c>
      <c r="O3" s="43"/>
      <c r="P3" s="43"/>
      <c r="Q3" s="43"/>
      <c r="R3" s="43"/>
      <c r="S3" s="28"/>
      <c r="T3" s="43"/>
      <c r="U3" s="43"/>
      <c r="V3" s="43"/>
      <c r="W3" s="28"/>
      <c r="X3" s="28"/>
      <c r="Y3" s="28"/>
      <c r="Z3" s="28"/>
      <c r="AA3" s="43" t="s">
        <v>15</v>
      </c>
      <c r="AB3" s="28"/>
      <c r="AC3" s="28"/>
    </row>
    <row r="4" spans="1:61" ht="15.75">
      <c r="C4" s="41" t="s">
        <v>38</v>
      </c>
      <c r="D4" s="42"/>
      <c r="E4" s="42"/>
      <c r="F4" s="42"/>
      <c r="G4" s="42"/>
      <c r="H4" s="43"/>
      <c r="I4" s="43"/>
      <c r="J4" s="43"/>
      <c r="K4" s="28"/>
      <c r="L4" s="43"/>
      <c r="M4" s="28"/>
      <c r="N4" s="43"/>
      <c r="O4" s="43"/>
      <c r="P4" s="43"/>
      <c r="Q4" s="43"/>
      <c r="R4" s="43"/>
      <c r="S4" s="28"/>
      <c r="T4" s="43"/>
      <c r="U4" s="43"/>
      <c r="V4" s="43"/>
      <c r="W4" s="28"/>
      <c r="X4" s="28"/>
      <c r="Y4" s="28"/>
      <c r="Z4" s="28"/>
      <c r="AA4" s="43"/>
      <c r="AB4" s="28"/>
      <c r="AC4" s="28"/>
    </row>
    <row r="5" spans="1:61" ht="15.75">
      <c r="C5" s="41" t="s">
        <v>39</v>
      </c>
      <c r="D5" s="42"/>
      <c r="E5" s="44"/>
      <c r="F5" s="44"/>
      <c r="G5" s="44"/>
      <c r="H5" s="44"/>
      <c r="I5" s="44"/>
      <c r="J5" s="42"/>
      <c r="K5" s="28"/>
      <c r="L5" s="42"/>
      <c r="M5" s="28"/>
      <c r="N5" s="44" t="s">
        <v>2</v>
      </c>
      <c r="O5" s="44"/>
      <c r="P5" s="44"/>
      <c r="Q5" s="44"/>
      <c r="R5" s="42"/>
      <c r="S5" s="28"/>
      <c r="T5" s="42"/>
      <c r="U5" s="42"/>
      <c r="V5" s="42"/>
      <c r="W5" s="28"/>
      <c r="X5" s="28"/>
      <c r="Y5" s="28"/>
      <c r="Z5" s="28"/>
      <c r="AA5" s="44" t="s">
        <v>2</v>
      </c>
      <c r="AB5" s="28"/>
      <c r="AC5" s="28"/>
    </row>
    <row r="6" spans="1:61" ht="15.75">
      <c r="C6" s="41" t="s">
        <v>47</v>
      </c>
      <c r="D6" s="42"/>
      <c r="E6" s="42"/>
      <c r="F6" s="42"/>
      <c r="G6" s="42"/>
      <c r="H6" s="43"/>
      <c r="I6" s="43"/>
      <c r="J6" s="43"/>
      <c r="K6" s="28"/>
      <c r="L6" s="43"/>
      <c r="M6" s="28"/>
      <c r="N6" s="43" t="s">
        <v>36</v>
      </c>
      <c r="O6" s="43"/>
      <c r="P6" s="43"/>
      <c r="Q6" s="43"/>
      <c r="R6" s="43"/>
      <c r="S6" s="28"/>
      <c r="T6" s="43" t="s">
        <v>48</v>
      </c>
      <c r="U6" s="43"/>
      <c r="V6" s="43"/>
      <c r="W6" s="28"/>
      <c r="X6" s="28"/>
      <c r="Y6" s="28"/>
      <c r="Z6" s="28"/>
      <c r="AA6" s="44" t="s">
        <v>49</v>
      </c>
      <c r="AB6" s="51"/>
      <c r="AC6" s="51"/>
      <c r="AD6" s="51"/>
    </row>
    <row r="7" spans="1:61" ht="20.25" customHeight="1">
      <c r="A7" s="1"/>
      <c r="B7" s="1"/>
      <c r="C7" s="42"/>
      <c r="D7" s="42"/>
      <c r="E7" s="42"/>
      <c r="F7" s="30"/>
      <c r="G7" s="30"/>
      <c r="H7" s="30"/>
      <c r="I7" s="30"/>
      <c r="J7" s="28"/>
      <c r="K7" s="28"/>
      <c r="L7" s="28"/>
      <c r="M7" s="28"/>
      <c r="N7" s="28"/>
      <c r="O7" s="43"/>
      <c r="P7" s="43"/>
      <c r="Q7" s="43"/>
      <c r="R7" s="43"/>
      <c r="S7" s="43"/>
      <c r="T7" s="43"/>
      <c r="U7" s="43"/>
      <c r="V7" s="43"/>
      <c r="W7" s="28"/>
      <c r="X7" s="28"/>
      <c r="Y7" s="28"/>
      <c r="Z7" s="28"/>
      <c r="AA7" s="28"/>
      <c r="AB7" s="28"/>
      <c r="AC7" s="28"/>
    </row>
    <row r="8" spans="1:61" ht="15.7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48"/>
      <c r="AG8" s="66"/>
    </row>
    <row r="9" spans="1:61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61" ht="15.75">
      <c r="A10" s="101" t="s">
        <v>62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49"/>
      <c r="AG10" s="66"/>
    </row>
    <row r="11" spans="1:61" hidden="1"/>
    <row r="12" spans="1:61" ht="15.75" thickBot="1"/>
    <row r="13" spans="1:61" ht="43.5" customHeight="1">
      <c r="A13" s="99" t="s">
        <v>3</v>
      </c>
      <c r="B13" s="102" t="s">
        <v>4</v>
      </c>
      <c r="C13" s="99" t="s">
        <v>5</v>
      </c>
      <c r="D13" s="102" t="s">
        <v>24</v>
      </c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 t="s">
        <v>45</v>
      </c>
      <c r="AD13" s="105" t="s">
        <v>31</v>
      </c>
      <c r="AE13" s="107" t="s">
        <v>32</v>
      </c>
      <c r="AF13" s="64"/>
      <c r="AG13" s="64"/>
      <c r="AH13" s="103" t="s">
        <v>42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 t="s">
        <v>44</v>
      </c>
      <c r="BE13" s="105" t="s">
        <v>31</v>
      </c>
      <c r="BF13" s="107" t="s">
        <v>32</v>
      </c>
      <c r="BG13" s="109" t="s">
        <v>58</v>
      </c>
      <c r="BH13" s="106" t="s">
        <v>31</v>
      </c>
      <c r="BI13" s="106" t="s">
        <v>32</v>
      </c>
    </row>
    <row r="14" spans="1:61" s="2" customFormat="1" ht="19.5" customHeight="1">
      <c r="A14" s="99"/>
      <c r="B14" s="102"/>
      <c r="C14" s="99"/>
      <c r="D14" s="102"/>
      <c r="E14" s="110" t="s">
        <v>23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6"/>
      <c r="AD14" s="106"/>
      <c r="AE14" s="108"/>
      <c r="AF14" s="64"/>
      <c r="AG14" s="64"/>
      <c r="AH14" s="110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6"/>
      <c r="BE14" s="106"/>
      <c r="BF14" s="108"/>
      <c r="BG14" s="109"/>
      <c r="BH14" s="106"/>
      <c r="BI14" s="106"/>
    </row>
    <row r="15" spans="1:61" s="2" customFormat="1" ht="36" customHeight="1">
      <c r="A15" s="99"/>
      <c r="B15" s="102"/>
      <c r="C15" s="99"/>
      <c r="D15" s="102"/>
      <c r="E15" s="110" t="s">
        <v>41</v>
      </c>
      <c r="F15" s="99"/>
      <c r="G15" s="99"/>
      <c r="H15" s="99"/>
      <c r="I15" s="99" t="s">
        <v>6</v>
      </c>
      <c r="J15" s="99"/>
      <c r="K15" s="99"/>
      <c r="L15" s="99"/>
      <c r="M15" s="99"/>
      <c r="N15" s="99"/>
      <c r="O15" s="99" t="s">
        <v>17</v>
      </c>
      <c r="P15" s="99"/>
      <c r="Q15" s="99"/>
      <c r="R15" s="99"/>
      <c r="S15" s="99"/>
      <c r="T15" s="99"/>
      <c r="U15" s="99"/>
      <c r="V15" s="99"/>
      <c r="W15" s="99"/>
      <c r="X15" s="99"/>
      <c r="Y15" s="99" t="s">
        <v>18</v>
      </c>
      <c r="Z15" s="99"/>
      <c r="AA15" s="99"/>
      <c r="AB15" s="99"/>
      <c r="AC15" s="106"/>
      <c r="AD15" s="106"/>
      <c r="AE15" s="108"/>
      <c r="AF15" s="64"/>
      <c r="AG15" s="64"/>
      <c r="AH15" s="110" t="s">
        <v>6</v>
      </c>
      <c r="AI15" s="99"/>
      <c r="AJ15" s="99"/>
      <c r="AK15" s="99"/>
      <c r="AL15" s="99"/>
      <c r="AM15" s="99"/>
      <c r="AN15" s="99" t="s">
        <v>17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 t="s">
        <v>18</v>
      </c>
      <c r="AY15" s="99"/>
      <c r="AZ15" s="99"/>
      <c r="BA15" s="99"/>
      <c r="BB15" s="111" t="s">
        <v>7</v>
      </c>
      <c r="BC15" s="111"/>
      <c r="BD15" s="106"/>
      <c r="BE15" s="106"/>
      <c r="BF15" s="108"/>
      <c r="BG15" s="109"/>
      <c r="BH15" s="106"/>
      <c r="BI15" s="106"/>
    </row>
    <row r="16" spans="1:61" s="2" customFormat="1" ht="23.25" customHeight="1">
      <c r="A16" s="99"/>
      <c r="B16" s="102"/>
      <c r="C16" s="99"/>
      <c r="D16" s="102"/>
      <c r="E16" s="110" t="s">
        <v>19</v>
      </c>
      <c r="F16" s="99"/>
      <c r="G16" s="99" t="s">
        <v>20</v>
      </c>
      <c r="H16" s="99"/>
      <c r="I16" s="99">
        <v>1</v>
      </c>
      <c r="J16" s="99"/>
      <c r="K16" s="99">
        <v>2</v>
      </c>
      <c r="L16" s="99"/>
      <c r="M16" s="99">
        <v>3</v>
      </c>
      <c r="N16" s="99"/>
      <c r="O16" s="99">
        <v>1</v>
      </c>
      <c r="P16" s="99"/>
      <c r="Q16" s="99">
        <v>2</v>
      </c>
      <c r="R16" s="99"/>
      <c r="S16" s="99">
        <v>3</v>
      </c>
      <c r="T16" s="99"/>
      <c r="U16" s="99">
        <v>4</v>
      </c>
      <c r="V16" s="99"/>
      <c r="W16" s="99">
        <v>5</v>
      </c>
      <c r="X16" s="99"/>
      <c r="Y16" s="110" t="s">
        <v>19</v>
      </c>
      <c r="Z16" s="99"/>
      <c r="AA16" s="99" t="s">
        <v>20</v>
      </c>
      <c r="AB16" s="99"/>
      <c r="AC16" s="106"/>
      <c r="AD16" s="106"/>
      <c r="AE16" s="108"/>
      <c r="AF16" s="64"/>
      <c r="AG16" s="64"/>
      <c r="AH16" s="110">
        <v>1</v>
      </c>
      <c r="AI16" s="99"/>
      <c r="AJ16" s="99">
        <v>2</v>
      </c>
      <c r="AK16" s="99"/>
      <c r="AL16" s="99">
        <v>3</v>
      </c>
      <c r="AM16" s="99"/>
      <c r="AN16" s="99">
        <v>1</v>
      </c>
      <c r="AO16" s="99"/>
      <c r="AP16" s="99">
        <v>2</v>
      </c>
      <c r="AQ16" s="99"/>
      <c r="AR16" s="99">
        <v>3</v>
      </c>
      <c r="AS16" s="99"/>
      <c r="AT16" s="99">
        <v>4</v>
      </c>
      <c r="AU16" s="99"/>
      <c r="AV16" s="99">
        <v>5</v>
      </c>
      <c r="AW16" s="99"/>
      <c r="AX16" s="110" t="s">
        <v>19</v>
      </c>
      <c r="AY16" s="99"/>
      <c r="AZ16" s="99" t="s">
        <v>20</v>
      </c>
      <c r="BA16" s="99"/>
      <c r="BB16" s="111"/>
      <c r="BC16" s="111"/>
      <c r="BD16" s="106"/>
      <c r="BE16" s="106"/>
      <c r="BF16" s="108"/>
      <c r="BG16" s="109"/>
      <c r="BH16" s="106"/>
      <c r="BI16" s="106"/>
    </row>
    <row r="17" spans="1:61" s="2" customFormat="1" ht="23.25" customHeight="1">
      <c r="A17" s="99"/>
      <c r="B17" s="102"/>
      <c r="C17" s="99"/>
      <c r="D17" s="102"/>
      <c r="E17" s="76" t="s">
        <v>21</v>
      </c>
      <c r="F17" s="61" t="s">
        <v>22</v>
      </c>
      <c r="G17" s="60" t="s">
        <v>21</v>
      </c>
      <c r="H17" s="61" t="s">
        <v>22</v>
      </c>
      <c r="I17" s="60" t="s">
        <v>21</v>
      </c>
      <c r="J17" s="61" t="s">
        <v>22</v>
      </c>
      <c r="K17" s="60" t="s">
        <v>21</v>
      </c>
      <c r="L17" s="61" t="s">
        <v>22</v>
      </c>
      <c r="M17" s="60" t="s">
        <v>21</v>
      </c>
      <c r="N17" s="61" t="s">
        <v>22</v>
      </c>
      <c r="O17" s="60" t="s">
        <v>21</v>
      </c>
      <c r="P17" s="61" t="s">
        <v>22</v>
      </c>
      <c r="Q17" s="60" t="s">
        <v>21</v>
      </c>
      <c r="R17" s="61" t="s">
        <v>22</v>
      </c>
      <c r="S17" s="60" t="s">
        <v>21</v>
      </c>
      <c r="T17" s="61" t="s">
        <v>22</v>
      </c>
      <c r="U17" s="60" t="s">
        <v>21</v>
      </c>
      <c r="V17" s="61" t="s">
        <v>22</v>
      </c>
      <c r="W17" s="60" t="s">
        <v>21</v>
      </c>
      <c r="X17" s="61" t="s">
        <v>22</v>
      </c>
      <c r="Y17" s="60" t="s">
        <v>21</v>
      </c>
      <c r="Z17" s="61" t="s">
        <v>22</v>
      </c>
      <c r="AA17" s="60" t="s">
        <v>21</v>
      </c>
      <c r="AB17" s="61" t="s">
        <v>22</v>
      </c>
      <c r="AC17" s="106"/>
      <c r="AD17" s="106"/>
      <c r="AE17" s="108"/>
      <c r="AF17" s="64"/>
      <c r="AG17" s="64"/>
      <c r="AH17" s="76" t="s">
        <v>21</v>
      </c>
      <c r="AI17" s="61" t="s">
        <v>22</v>
      </c>
      <c r="AJ17" s="60" t="s">
        <v>21</v>
      </c>
      <c r="AK17" s="61" t="s">
        <v>22</v>
      </c>
      <c r="AL17" s="60" t="s">
        <v>21</v>
      </c>
      <c r="AM17" s="61" t="s">
        <v>22</v>
      </c>
      <c r="AN17" s="60" t="s">
        <v>21</v>
      </c>
      <c r="AO17" s="61" t="s">
        <v>22</v>
      </c>
      <c r="AP17" s="60" t="s">
        <v>21</v>
      </c>
      <c r="AQ17" s="61" t="s">
        <v>22</v>
      </c>
      <c r="AR17" s="60" t="s">
        <v>21</v>
      </c>
      <c r="AS17" s="61" t="s">
        <v>22</v>
      </c>
      <c r="AT17" s="60" t="s">
        <v>21</v>
      </c>
      <c r="AU17" s="61" t="s">
        <v>22</v>
      </c>
      <c r="AV17" s="60" t="s">
        <v>21</v>
      </c>
      <c r="AW17" s="61" t="s">
        <v>22</v>
      </c>
      <c r="AX17" s="60" t="s">
        <v>21</v>
      </c>
      <c r="AY17" s="61" t="s">
        <v>22</v>
      </c>
      <c r="AZ17" s="60" t="s">
        <v>21</v>
      </c>
      <c r="BA17" s="61" t="s">
        <v>22</v>
      </c>
      <c r="BB17" s="60" t="s">
        <v>21</v>
      </c>
      <c r="BC17" s="61" t="s">
        <v>22</v>
      </c>
      <c r="BD17" s="106"/>
      <c r="BE17" s="106"/>
      <c r="BF17" s="108"/>
      <c r="BG17" s="109"/>
      <c r="BH17" s="106"/>
      <c r="BI17" s="106"/>
    </row>
    <row r="18" spans="1:61" s="4" customFormat="1" ht="24.75" customHeight="1">
      <c r="A18" s="58"/>
      <c r="B18" s="59"/>
      <c r="C18" s="86"/>
      <c r="D18" s="62"/>
      <c r="E18" s="110" t="s">
        <v>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16"/>
      <c r="AF18" s="69"/>
      <c r="AG18" s="65"/>
      <c r="AH18" s="117" t="s">
        <v>8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79"/>
      <c r="BH18" s="37"/>
      <c r="BI18" s="37"/>
    </row>
    <row r="19" spans="1:61" s="4" customFormat="1" ht="15" customHeight="1">
      <c r="A19" s="3"/>
      <c r="B19" s="72"/>
      <c r="C19" s="38" t="s">
        <v>9</v>
      </c>
      <c r="D19" s="71"/>
      <c r="E19" s="120">
        <v>6</v>
      </c>
      <c r="F19" s="112"/>
      <c r="G19" s="112">
        <v>6</v>
      </c>
      <c r="H19" s="112"/>
      <c r="I19" s="112">
        <v>6</v>
      </c>
      <c r="J19" s="112"/>
      <c r="K19" s="112">
        <v>9</v>
      </c>
      <c r="L19" s="112"/>
      <c r="M19" s="112">
        <v>9</v>
      </c>
      <c r="N19" s="112"/>
      <c r="O19" s="112">
        <v>12</v>
      </c>
      <c r="P19" s="112"/>
      <c r="Q19" s="112">
        <v>14</v>
      </c>
      <c r="R19" s="112"/>
      <c r="S19" s="112">
        <v>16</v>
      </c>
      <c r="T19" s="112"/>
      <c r="U19" s="113">
        <v>18</v>
      </c>
      <c r="V19" s="113"/>
      <c r="W19" s="113">
        <v>20</v>
      </c>
      <c r="X19" s="113"/>
      <c r="Y19" s="113">
        <v>24</v>
      </c>
      <c r="Z19" s="113"/>
      <c r="AA19" s="113">
        <v>26</v>
      </c>
      <c r="AB19" s="113"/>
      <c r="AC19" s="37"/>
      <c r="AD19" s="37"/>
      <c r="AE19" s="73"/>
      <c r="AH19" s="114">
        <v>6</v>
      </c>
      <c r="AI19" s="115"/>
      <c r="AJ19" s="126">
        <v>9</v>
      </c>
      <c r="AK19" s="115"/>
      <c r="AL19" s="126">
        <v>9</v>
      </c>
      <c r="AM19" s="115"/>
      <c r="AN19" s="126">
        <v>12</v>
      </c>
      <c r="AO19" s="115"/>
      <c r="AP19" s="126">
        <v>14</v>
      </c>
      <c r="AQ19" s="115"/>
      <c r="AR19" s="126">
        <v>16</v>
      </c>
      <c r="AS19" s="115"/>
      <c r="AT19" s="121">
        <v>18</v>
      </c>
      <c r="AU19" s="122"/>
      <c r="AV19" s="121">
        <v>20</v>
      </c>
      <c r="AW19" s="122"/>
      <c r="AX19" s="121">
        <v>24</v>
      </c>
      <c r="AY19" s="122"/>
      <c r="AZ19" s="121">
        <v>26</v>
      </c>
      <c r="BA19" s="122"/>
      <c r="BB19" s="121">
        <v>32</v>
      </c>
      <c r="BC19" s="122"/>
      <c r="BD19" s="37"/>
      <c r="BE19" s="37"/>
      <c r="BF19" s="73"/>
      <c r="BG19" s="79"/>
      <c r="BH19" s="37"/>
      <c r="BI19" s="37"/>
    </row>
    <row r="20" spans="1:61" s="4" customFormat="1" ht="15" customHeight="1">
      <c r="A20" s="35" t="s">
        <v>10</v>
      </c>
      <c r="B20" s="72">
        <v>1</v>
      </c>
      <c r="C20" s="3"/>
      <c r="D20" s="88"/>
      <c r="E20" s="77"/>
      <c r="F20" s="3"/>
      <c r="G20" s="38"/>
      <c r="H20" s="3"/>
      <c r="I20" s="38"/>
      <c r="J20" s="3"/>
      <c r="K20" s="38"/>
      <c r="L20" s="3"/>
      <c r="M20" s="38"/>
      <c r="N20" s="3"/>
      <c r="O20" s="38"/>
      <c r="P20" s="3"/>
      <c r="Q20" s="38"/>
      <c r="R20" s="3"/>
      <c r="S20" s="38"/>
      <c r="T20" s="3"/>
      <c r="U20" s="40"/>
      <c r="V20" s="37"/>
      <c r="W20" s="40"/>
      <c r="X20" s="37"/>
      <c r="Y20" s="40"/>
      <c r="Z20" s="37"/>
      <c r="AA20" s="40"/>
      <c r="AB20" s="37"/>
      <c r="AC20" s="37">
        <f>E20+G20+I20+K20+M20+O20+Q20+S20+U20+W20+Y20+AA20</f>
        <v>0</v>
      </c>
      <c r="AD20" s="37">
        <f>F20+H20+J20+L20+N20+P20+R20+T20+V20+X20+Z20+AB20</f>
        <v>0</v>
      </c>
      <c r="AE20" s="73"/>
      <c r="AH20" s="77"/>
      <c r="AI20" s="3"/>
      <c r="AJ20" s="38"/>
      <c r="AK20" s="3"/>
      <c r="AL20" s="38"/>
      <c r="AM20" s="3"/>
      <c r="AN20" s="38"/>
      <c r="AO20" s="3"/>
      <c r="AP20" s="38"/>
      <c r="AQ20" s="3"/>
      <c r="AR20" s="38"/>
      <c r="AS20" s="3"/>
      <c r="AT20" s="40"/>
      <c r="AU20" s="37"/>
      <c r="AV20" s="40"/>
      <c r="AW20" s="37"/>
      <c r="AX20" s="40"/>
      <c r="AY20" s="37"/>
      <c r="AZ20" s="40"/>
      <c r="BA20" s="37"/>
      <c r="BB20" s="40"/>
      <c r="BC20" s="37"/>
      <c r="BD20" s="37">
        <f>AH20+AJ20+AL20+AN20+AP20+AR20+AT20+AV20+AX20+AZ20+BB20</f>
        <v>0</v>
      </c>
      <c r="BE20" s="37">
        <f>AI20+AK20+AM20+AO20+AQ20+AS20+AU20+AW20+AY20+BA20+BC20</f>
        <v>0</v>
      </c>
      <c r="BF20" s="73"/>
      <c r="BG20" s="79">
        <f>AC20+BD20</f>
        <v>0</v>
      </c>
      <c r="BH20" s="37">
        <f>AD20+BE20</f>
        <v>0</v>
      </c>
      <c r="BI20" s="37">
        <f>AE20+BF20</f>
        <v>0</v>
      </c>
    </row>
    <row r="21" spans="1:61" s="4" customFormat="1" ht="15" customHeight="1">
      <c r="A21" s="3"/>
      <c r="B21" s="72">
        <v>2</v>
      </c>
      <c r="C21" s="3"/>
      <c r="D21" s="88"/>
      <c r="E21" s="77"/>
      <c r="F21" s="3"/>
      <c r="G21" s="38"/>
      <c r="H21" s="3"/>
      <c r="I21" s="38"/>
      <c r="J21" s="3"/>
      <c r="K21" s="38"/>
      <c r="L21" s="3"/>
      <c r="M21" s="38"/>
      <c r="N21" s="3"/>
      <c r="O21" s="38"/>
      <c r="P21" s="3"/>
      <c r="Q21" s="38"/>
      <c r="R21" s="3"/>
      <c r="S21" s="38"/>
      <c r="T21" s="3"/>
      <c r="U21" s="40"/>
      <c r="V21" s="37"/>
      <c r="W21" s="40"/>
      <c r="X21" s="37"/>
      <c r="Y21" s="40"/>
      <c r="Z21" s="37"/>
      <c r="AA21" s="40"/>
      <c r="AB21" s="37"/>
      <c r="AC21" s="37">
        <f t="shared" ref="AC21:AD29" si="0">E21+G21+I21+K21+M21+O21+Q21+S21+U21+W21+Y21+AA21</f>
        <v>0</v>
      </c>
      <c r="AD21" s="37">
        <f t="shared" si="0"/>
        <v>0</v>
      </c>
      <c r="AE21" s="73"/>
      <c r="AH21" s="77"/>
      <c r="AI21" s="3"/>
      <c r="AJ21" s="38"/>
      <c r="AK21" s="3"/>
      <c r="AL21" s="38"/>
      <c r="AM21" s="3"/>
      <c r="AN21" s="38"/>
      <c r="AO21" s="3"/>
      <c r="AP21" s="38"/>
      <c r="AQ21" s="3"/>
      <c r="AR21" s="38"/>
      <c r="AS21" s="3"/>
      <c r="AT21" s="40"/>
      <c r="AU21" s="37"/>
      <c r="AV21" s="40"/>
      <c r="AW21" s="37"/>
      <c r="AX21" s="40"/>
      <c r="AY21" s="37"/>
      <c r="AZ21" s="40"/>
      <c r="BA21" s="37"/>
      <c r="BB21" s="40"/>
      <c r="BC21" s="37"/>
      <c r="BD21" s="37">
        <f t="shared" ref="BD21:BE29" si="1">AH21+AJ21+AL21+AN21+AP21+AR21+AT21+AV21+AX21+AZ21+BB21</f>
        <v>0</v>
      </c>
      <c r="BE21" s="37">
        <f t="shared" si="1"/>
        <v>0</v>
      </c>
      <c r="BF21" s="73"/>
      <c r="BG21" s="79">
        <f t="shared" ref="BG21:BI31" si="2">AC21+BD21</f>
        <v>0</v>
      </c>
      <c r="BH21" s="37">
        <f t="shared" si="2"/>
        <v>0</v>
      </c>
      <c r="BI21" s="37">
        <f t="shared" si="2"/>
        <v>0</v>
      </c>
    </row>
    <row r="22" spans="1:61" s="4" customFormat="1" ht="15" customHeight="1">
      <c r="A22" s="3"/>
      <c r="B22" s="72">
        <v>3</v>
      </c>
      <c r="C22" s="3"/>
      <c r="D22" s="88"/>
      <c r="E22" s="77"/>
      <c r="F22" s="3"/>
      <c r="G22" s="38"/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38"/>
      <c r="T22" s="3"/>
      <c r="U22" s="40"/>
      <c r="V22" s="37"/>
      <c r="W22" s="40"/>
      <c r="X22" s="37"/>
      <c r="Y22" s="40"/>
      <c r="Z22" s="37"/>
      <c r="AA22" s="40"/>
      <c r="AB22" s="37"/>
      <c r="AC22" s="37">
        <f t="shared" si="0"/>
        <v>0</v>
      </c>
      <c r="AD22" s="37">
        <f t="shared" si="0"/>
        <v>0</v>
      </c>
      <c r="AE22" s="73"/>
      <c r="AH22" s="77"/>
      <c r="AI22" s="3"/>
      <c r="AJ22" s="38"/>
      <c r="AK22" s="3"/>
      <c r="AL22" s="38"/>
      <c r="AM22" s="3"/>
      <c r="AN22" s="38"/>
      <c r="AO22" s="3"/>
      <c r="AP22" s="38"/>
      <c r="AQ22" s="3"/>
      <c r="AR22" s="38"/>
      <c r="AS22" s="3"/>
      <c r="AT22" s="40"/>
      <c r="AU22" s="37"/>
      <c r="AV22" s="40"/>
      <c r="AW22" s="37"/>
      <c r="AX22" s="40"/>
      <c r="AY22" s="37"/>
      <c r="AZ22" s="40"/>
      <c r="BA22" s="37"/>
      <c r="BB22" s="40"/>
      <c r="BC22" s="37"/>
      <c r="BD22" s="37">
        <f t="shared" si="1"/>
        <v>0</v>
      </c>
      <c r="BE22" s="37">
        <f t="shared" si="1"/>
        <v>0</v>
      </c>
      <c r="BF22" s="73"/>
      <c r="BG22" s="79">
        <f t="shared" si="2"/>
        <v>0</v>
      </c>
      <c r="BH22" s="37">
        <f t="shared" si="2"/>
        <v>0</v>
      </c>
      <c r="BI22" s="37">
        <f t="shared" si="2"/>
        <v>0</v>
      </c>
    </row>
    <row r="23" spans="1:61" s="4" customFormat="1" ht="15" customHeight="1">
      <c r="A23" s="3"/>
      <c r="B23" s="72">
        <v>4</v>
      </c>
      <c r="C23" s="3"/>
      <c r="D23" s="88"/>
      <c r="E23" s="77"/>
      <c r="F23" s="3"/>
      <c r="G23" s="38"/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38"/>
      <c r="T23" s="3"/>
      <c r="U23" s="40"/>
      <c r="V23" s="37"/>
      <c r="W23" s="40"/>
      <c r="X23" s="37"/>
      <c r="Y23" s="40"/>
      <c r="Z23" s="37"/>
      <c r="AA23" s="40"/>
      <c r="AB23" s="37"/>
      <c r="AC23" s="37">
        <f t="shared" si="0"/>
        <v>0</v>
      </c>
      <c r="AD23" s="37">
        <f t="shared" si="0"/>
        <v>0</v>
      </c>
      <c r="AE23" s="73"/>
      <c r="AH23" s="77"/>
      <c r="AI23" s="3"/>
      <c r="AJ23" s="38"/>
      <c r="AK23" s="3"/>
      <c r="AL23" s="38"/>
      <c r="AM23" s="3"/>
      <c r="AN23" s="38"/>
      <c r="AO23" s="3"/>
      <c r="AP23" s="38"/>
      <c r="AQ23" s="3"/>
      <c r="AR23" s="38"/>
      <c r="AS23" s="3"/>
      <c r="AT23" s="40"/>
      <c r="AU23" s="37"/>
      <c r="AV23" s="40"/>
      <c r="AW23" s="37"/>
      <c r="AX23" s="40"/>
      <c r="AY23" s="37"/>
      <c r="AZ23" s="40"/>
      <c r="BA23" s="37"/>
      <c r="BB23" s="40"/>
      <c r="BC23" s="37"/>
      <c r="BD23" s="37">
        <f t="shared" si="1"/>
        <v>0</v>
      </c>
      <c r="BE23" s="37">
        <f t="shared" si="1"/>
        <v>0</v>
      </c>
      <c r="BF23" s="73"/>
      <c r="BG23" s="79">
        <f t="shared" si="2"/>
        <v>0</v>
      </c>
      <c r="BH23" s="37">
        <f t="shared" si="2"/>
        <v>0</v>
      </c>
      <c r="BI23" s="37">
        <f t="shared" si="2"/>
        <v>0</v>
      </c>
    </row>
    <row r="24" spans="1:61" s="4" customFormat="1" ht="15" customHeight="1">
      <c r="A24" s="3"/>
      <c r="B24" s="72">
        <v>5</v>
      </c>
      <c r="C24" s="3"/>
      <c r="D24" s="88"/>
      <c r="E24" s="77"/>
      <c r="F24" s="3"/>
      <c r="G24" s="38"/>
      <c r="H24" s="3"/>
      <c r="I24" s="38"/>
      <c r="J24" s="3"/>
      <c r="K24" s="38"/>
      <c r="L24" s="3"/>
      <c r="M24" s="38"/>
      <c r="N24" s="3"/>
      <c r="O24" s="38"/>
      <c r="P24" s="3"/>
      <c r="Q24" s="38"/>
      <c r="R24" s="3"/>
      <c r="S24" s="38"/>
      <c r="T24" s="3"/>
      <c r="U24" s="40"/>
      <c r="V24" s="37"/>
      <c r="W24" s="40"/>
      <c r="X24" s="37"/>
      <c r="Y24" s="40"/>
      <c r="Z24" s="37"/>
      <c r="AA24" s="40"/>
      <c r="AB24" s="37"/>
      <c r="AC24" s="37">
        <f t="shared" si="0"/>
        <v>0</v>
      </c>
      <c r="AD24" s="37">
        <f t="shared" si="0"/>
        <v>0</v>
      </c>
      <c r="AE24" s="73"/>
      <c r="AH24" s="77"/>
      <c r="AI24" s="3"/>
      <c r="AJ24" s="38"/>
      <c r="AK24" s="3"/>
      <c r="AL24" s="38"/>
      <c r="AM24" s="3"/>
      <c r="AN24" s="38"/>
      <c r="AO24" s="3"/>
      <c r="AP24" s="38"/>
      <c r="AQ24" s="3"/>
      <c r="AR24" s="38"/>
      <c r="AS24" s="3"/>
      <c r="AT24" s="40"/>
      <c r="AU24" s="37"/>
      <c r="AV24" s="40"/>
      <c r="AW24" s="37"/>
      <c r="AX24" s="40"/>
      <c r="AY24" s="37"/>
      <c r="AZ24" s="40"/>
      <c r="BA24" s="37"/>
      <c r="BB24" s="40"/>
      <c r="BC24" s="37"/>
      <c r="BD24" s="37">
        <f t="shared" si="1"/>
        <v>0</v>
      </c>
      <c r="BE24" s="37">
        <f t="shared" si="1"/>
        <v>0</v>
      </c>
      <c r="BF24" s="73"/>
      <c r="BG24" s="79">
        <f t="shared" si="2"/>
        <v>0</v>
      </c>
      <c r="BH24" s="37">
        <f t="shared" si="2"/>
        <v>0</v>
      </c>
      <c r="BI24" s="37">
        <f t="shared" si="2"/>
        <v>0</v>
      </c>
    </row>
    <row r="25" spans="1:61" s="4" customFormat="1" ht="15" customHeight="1">
      <c r="A25" s="3"/>
      <c r="B25" s="72">
        <v>6</v>
      </c>
      <c r="C25" s="3"/>
      <c r="D25" s="88"/>
      <c r="E25" s="77"/>
      <c r="F25" s="3"/>
      <c r="G25" s="38"/>
      <c r="H25" s="3"/>
      <c r="I25" s="38"/>
      <c r="J25" s="3"/>
      <c r="K25" s="38"/>
      <c r="L25" s="3"/>
      <c r="M25" s="38"/>
      <c r="N25" s="3"/>
      <c r="O25" s="38"/>
      <c r="P25" s="3"/>
      <c r="Q25" s="38"/>
      <c r="R25" s="3"/>
      <c r="S25" s="38"/>
      <c r="T25" s="3"/>
      <c r="U25" s="40"/>
      <c r="V25" s="37"/>
      <c r="W25" s="40"/>
      <c r="X25" s="37"/>
      <c r="Y25" s="40"/>
      <c r="Z25" s="37"/>
      <c r="AA25" s="40"/>
      <c r="AB25" s="37"/>
      <c r="AC25" s="37">
        <f t="shared" si="0"/>
        <v>0</v>
      </c>
      <c r="AD25" s="37">
        <f t="shared" si="0"/>
        <v>0</v>
      </c>
      <c r="AE25" s="73"/>
      <c r="AH25" s="77"/>
      <c r="AI25" s="3"/>
      <c r="AJ25" s="38"/>
      <c r="AK25" s="3"/>
      <c r="AL25" s="38"/>
      <c r="AM25" s="3"/>
      <c r="AN25" s="38"/>
      <c r="AO25" s="3"/>
      <c r="AP25" s="38"/>
      <c r="AQ25" s="3"/>
      <c r="AR25" s="38"/>
      <c r="AS25" s="3"/>
      <c r="AT25" s="40"/>
      <c r="AU25" s="37"/>
      <c r="AV25" s="40"/>
      <c r="AW25" s="37"/>
      <c r="AX25" s="40"/>
      <c r="AY25" s="37"/>
      <c r="AZ25" s="40"/>
      <c r="BA25" s="37"/>
      <c r="BB25" s="40"/>
      <c r="BC25" s="37"/>
      <c r="BD25" s="37">
        <f t="shared" si="1"/>
        <v>0</v>
      </c>
      <c r="BE25" s="37">
        <f t="shared" si="1"/>
        <v>0</v>
      </c>
      <c r="BF25" s="73"/>
      <c r="BG25" s="79">
        <f t="shared" si="2"/>
        <v>0</v>
      </c>
      <c r="BH25" s="37">
        <f t="shared" si="2"/>
        <v>0</v>
      </c>
      <c r="BI25" s="37">
        <f t="shared" si="2"/>
        <v>0</v>
      </c>
    </row>
    <row r="26" spans="1:61" s="4" customFormat="1" ht="15" customHeight="1">
      <c r="A26" s="3"/>
      <c r="B26" s="72">
        <v>7</v>
      </c>
      <c r="C26" s="3"/>
      <c r="D26" s="88"/>
      <c r="E26" s="77"/>
      <c r="F26" s="3"/>
      <c r="G26" s="38"/>
      <c r="H26" s="3"/>
      <c r="I26" s="38"/>
      <c r="J26" s="3"/>
      <c r="K26" s="38"/>
      <c r="L26" s="3"/>
      <c r="M26" s="38"/>
      <c r="N26" s="3"/>
      <c r="O26" s="38"/>
      <c r="P26" s="3"/>
      <c r="Q26" s="38"/>
      <c r="R26" s="3"/>
      <c r="S26" s="38"/>
      <c r="T26" s="3"/>
      <c r="U26" s="40"/>
      <c r="V26" s="37"/>
      <c r="W26" s="40"/>
      <c r="X26" s="37"/>
      <c r="Y26" s="40"/>
      <c r="Z26" s="37"/>
      <c r="AA26" s="40"/>
      <c r="AB26" s="37"/>
      <c r="AC26" s="37">
        <f t="shared" si="0"/>
        <v>0</v>
      </c>
      <c r="AD26" s="37">
        <f t="shared" si="0"/>
        <v>0</v>
      </c>
      <c r="AE26" s="73"/>
      <c r="AH26" s="77"/>
      <c r="AI26" s="3"/>
      <c r="AJ26" s="38"/>
      <c r="AK26" s="3"/>
      <c r="AL26" s="38"/>
      <c r="AM26" s="3"/>
      <c r="AN26" s="38"/>
      <c r="AO26" s="3"/>
      <c r="AP26" s="38"/>
      <c r="AQ26" s="3"/>
      <c r="AR26" s="38"/>
      <c r="AS26" s="3"/>
      <c r="AT26" s="40"/>
      <c r="AU26" s="37"/>
      <c r="AV26" s="40"/>
      <c r="AW26" s="37"/>
      <c r="AX26" s="40"/>
      <c r="AY26" s="37"/>
      <c r="AZ26" s="40"/>
      <c r="BA26" s="37"/>
      <c r="BB26" s="40"/>
      <c r="BC26" s="37"/>
      <c r="BD26" s="37">
        <f t="shared" si="1"/>
        <v>0</v>
      </c>
      <c r="BE26" s="37">
        <f t="shared" si="1"/>
        <v>0</v>
      </c>
      <c r="BF26" s="73"/>
      <c r="BG26" s="79">
        <f t="shared" si="2"/>
        <v>0</v>
      </c>
      <c r="BH26" s="37">
        <f t="shared" si="2"/>
        <v>0</v>
      </c>
      <c r="BI26" s="37">
        <f t="shared" si="2"/>
        <v>0</v>
      </c>
    </row>
    <row r="27" spans="1:61" s="4" customFormat="1" ht="15" customHeight="1">
      <c r="A27" s="3"/>
      <c r="B27" s="72">
        <v>8</v>
      </c>
      <c r="C27" s="3"/>
      <c r="D27" s="88"/>
      <c r="E27" s="77"/>
      <c r="F27" s="3"/>
      <c r="G27" s="38"/>
      <c r="H27" s="3"/>
      <c r="I27" s="38"/>
      <c r="J27" s="3"/>
      <c r="K27" s="38"/>
      <c r="L27" s="3"/>
      <c r="M27" s="38"/>
      <c r="N27" s="3"/>
      <c r="O27" s="38"/>
      <c r="P27" s="3"/>
      <c r="Q27" s="38"/>
      <c r="R27" s="3"/>
      <c r="S27" s="38"/>
      <c r="T27" s="3"/>
      <c r="U27" s="40"/>
      <c r="V27" s="37"/>
      <c r="W27" s="40"/>
      <c r="X27" s="37"/>
      <c r="Y27" s="40"/>
      <c r="Z27" s="37"/>
      <c r="AA27" s="40"/>
      <c r="AB27" s="37"/>
      <c r="AC27" s="37">
        <f t="shared" si="0"/>
        <v>0</v>
      </c>
      <c r="AD27" s="37">
        <f t="shared" si="0"/>
        <v>0</v>
      </c>
      <c r="AE27" s="73"/>
      <c r="AH27" s="77"/>
      <c r="AI27" s="3"/>
      <c r="AJ27" s="38"/>
      <c r="AK27" s="3"/>
      <c r="AL27" s="38"/>
      <c r="AM27" s="3"/>
      <c r="AN27" s="38"/>
      <c r="AO27" s="3"/>
      <c r="AP27" s="38"/>
      <c r="AQ27" s="3"/>
      <c r="AR27" s="38"/>
      <c r="AS27" s="3"/>
      <c r="AT27" s="40"/>
      <c r="AU27" s="37"/>
      <c r="AV27" s="40"/>
      <c r="AW27" s="37"/>
      <c r="AX27" s="40"/>
      <c r="AY27" s="37"/>
      <c r="AZ27" s="40"/>
      <c r="BA27" s="37"/>
      <c r="BB27" s="40"/>
      <c r="BC27" s="37"/>
      <c r="BD27" s="37">
        <f t="shared" si="1"/>
        <v>0</v>
      </c>
      <c r="BE27" s="37">
        <f t="shared" si="1"/>
        <v>0</v>
      </c>
      <c r="BF27" s="73"/>
      <c r="BG27" s="79">
        <f t="shared" si="2"/>
        <v>0</v>
      </c>
      <c r="BH27" s="37">
        <f t="shared" si="2"/>
        <v>0</v>
      </c>
      <c r="BI27" s="37">
        <f t="shared" si="2"/>
        <v>0</v>
      </c>
    </row>
    <row r="28" spans="1:61" s="4" customFormat="1" ht="15" customHeight="1">
      <c r="A28" s="3"/>
      <c r="B28" s="72">
        <v>9</v>
      </c>
      <c r="C28" s="3"/>
      <c r="D28" s="88"/>
      <c r="E28" s="77"/>
      <c r="F28" s="3"/>
      <c r="G28" s="38"/>
      <c r="H28" s="3"/>
      <c r="I28" s="38"/>
      <c r="J28" s="3"/>
      <c r="K28" s="38"/>
      <c r="L28" s="3"/>
      <c r="M28" s="38"/>
      <c r="N28" s="3"/>
      <c r="O28" s="38"/>
      <c r="P28" s="3"/>
      <c r="Q28" s="38"/>
      <c r="R28" s="3"/>
      <c r="S28" s="38"/>
      <c r="T28" s="3"/>
      <c r="U28" s="40"/>
      <c r="V28" s="37"/>
      <c r="W28" s="40"/>
      <c r="X28" s="37"/>
      <c r="Y28" s="40"/>
      <c r="Z28" s="37"/>
      <c r="AA28" s="40"/>
      <c r="AB28" s="37"/>
      <c r="AC28" s="37">
        <f t="shared" si="0"/>
        <v>0</v>
      </c>
      <c r="AD28" s="37">
        <f t="shared" si="0"/>
        <v>0</v>
      </c>
      <c r="AE28" s="73"/>
      <c r="AH28" s="77"/>
      <c r="AI28" s="3"/>
      <c r="AJ28" s="38"/>
      <c r="AK28" s="3"/>
      <c r="AL28" s="38"/>
      <c r="AM28" s="3"/>
      <c r="AN28" s="38"/>
      <c r="AO28" s="3"/>
      <c r="AP28" s="38"/>
      <c r="AQ28" s="3"/>
      <c r="AR28" s="38"/>
      <c r="AS28" s="3"/>
      <c r="AT28" s="40"/>
      <c r="AU28" s="37"/>
      <c r="AV28" s="40"/>
      <c r="AW28" s="37"/>
      <c r="AX28" s="40"/>
      <c r="AY28" s="37"/>
      <c r="AZ28" s="40"/>
      <c r="BA28" s="37"/>
      <c r="BB28" s="40"/>
      <c r="BC28" s="37"/>
      <c r="BD28" s="37">
        <f t="shared" si="1"/>
        <v>0</v>
      </c>
      <c r="BE28" s="37">
        <f t="shared" si="1"/>
        <v>0</v>
      </c>
      <c r="BF28" s="73"/>
      <c r="BG28" s="79">
        <f t="shared" si="2"/>
        <v>0</v>
      </c>
      <c r="BH28" s="37">
        <f t="shared" si="2"/>
        <v>0</v>
      </c>
      <c r="BI28" s="37">
        <f t="shared" si="2"/>
        <v>0</v>
      </c>
    </row>
    <row r="29" spans="1:61" s="4" customFormat="1" ht="15" customHeight="1">
      <c r="A29" s="3"/>
      <c r="B29" s="72">
        <v>10</v>
      </c>
      <c r="C29" s="3"/>
      <c r="D29" s="88"/>
      <c r="E29" s="77"/>
      <c r="F29" s="3"/>
      <c r="G29" s="38"/>
      <c r="H29" s="3"/>
      <c r="I29" s="38"/>
      <c r="J29" s="3"/>
      <c r="K29" s="38"/>
      <c r="L29" s="3"/>
      <c r="M29" s="38"/>
      <c r="N29" s="3"/>
      <c r="O29" s="38"/>
      <c r="P29" s="3"/>
      <c r="Q29" s="38"/>
      <c r="R29" s="3"/>
      <c r="S29" s="38"/>
      <c r="T29" s="3"/>
      <c r="U29" s="40"/>
      <c r="V29" s="37"/>
      <c r="W29" s="40"/>
      <c r="X29" s="37"/>
      <c r="Y29" s="40"/>
      <c r="Z29" s="37"/>
      <c r="AA29" s="40"/>
      <c r="AB29" s="37"/>
      <c r="AC29" s="37">
        <f t="shared" si="0"/>
        <v>0</v>
      </c>
      <c r="AD29" s="37">
        <f t="shared" si="0"/>
        <v>0</v>
      </c>
      <c r="AE29" s="73"/>
      <c r="AH29" s="77"/>
      <c r="AI29" s="3"/>
      <c r="AJ29" s="38"/>
      <c r="AK29" s="3"/>
      <c r="AL29" s="38"/>
      <c r="AM29" s="3"/>
      <c r="AN29" s="38"/>
      <c r="AO29" s="3"/>
      <c r="AP29" s="38"/>
      <c r="AQ29" s="3"/>
      <c r="AR29" s="38"/>
      <c r="AS29" s="3"/>
      <c r="AT29" s="40"/>
      <c r="AU29" s="37"/>
      <c r="AV29" s="40"/>
      <c r="AW29" s="37"/>
      <c r="AX29" s="40"/>
      <c r="AY29" s="37"/>
      <c r="AZ29" s="40"/>
      <c r="BA29" s="37"/>
      <c r="BB29" s="40"/>
      <c r="BC29" s="37"/>
      <c r="BD29" s="37">
        <f t="shared" si="1"/>
        <v>0</v>
      </c>
      <c r="BE29" s="37">
        <f t="shared" si="1"/>
        <v>0</v>
      </c>
      <c r="BF29" s="73"/>
      <c r="BG29" s="79">
        <f t="shared" si="2"/>
        <v>0</v>
      </c>
      <c r="BH29" s="37">
        <f t="shared" si="2"/>
        <v>0</v>
      </c>
      <c r="BI29" s="37">
        <f t="shared" si="2"/>
        <v>0</v>
      </c>
    </row>
    <row r="30" spans="1:61" s="4" customFormat="1" ht="15" customHeight="1">
      <c r="A30" s="36"/>
      <c r="B30" s="85"/>
      <c r="C30" s="39" t="s">
        <v>30</v>
      </c>
      <c r="D30" s="50"/>
      <c r="E30" s="89">
        <f t="shared" ref="E30:K30" si="3">SUM(E20:E29)</f>
        <v>0</v>
      </c>
      <c r="F30" s="89">
        <f t="shared" si="3"/>
        <v>0</v>
      </c>
      <c r="G30" s="89">
        <f t="shared" si="3"/>
        <v>0</v>
      </c>
      <c r="H30" s="89">
        <f t="shared" si="3"/>
        <v>0</v>
      </c>
      <c r="I30" s="89">
        <f t="shared" si="3"/>
        <v>0</v>
      </c>
      <c r="J30" s="89">
        <f t="shared" si="3"/>
        <v>0</v>
      </c>
      <c r="K30" s="89">
        <f t="shared" si="3"/>
        <v>0</v>
      </c>
      <c r="L30" s="89">
        <f t="shared" ref="L30:AB30" si="4">SUM(L20:L29)</f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0</v>
      </c>
      <c r="W30" s="89">
        <f t="shared" si="4"/>
        <v>0</v>
      </c>
      <c r="X30" s="89">
        <f t="shared" si="4"/>
        <v>0</v>
      </c>
      <c r="Y30" s="89">
        <f t="shared" si="4"/>
        <v>0</v>
      </c>
      <c r="Z30" s="89">
        <f t="shared" si="4"/>
        <v>0</v>
      </c>
      <c r="AA30" s="89">
        <f t="shared" si="4"/>
        <v>0</v>
      </c>
      <c r="AB30" s="89">
        <f t="shared" si="4"/>
        <v>0</v>
      </c>
      <c r="AC30" s="87">
        <f>AC31</f>
        <v>0</v>
      </c>
      <c r="AD30" s="87">
        <f>AD31</f>
        <v>0</v>
      </c>
      <c r="AE30" s="87">
        <f>AE31</f>
        <v>0</v>
      </c>
      <c r="AF30" s="57"/>
      <c r="AG30" s="57"/>
      <c r="AH30" s="78">
        <f t="shared" ref="AH30:BC30" si="5">SUM(AH20:AH29)</f>
        <v>0</v>
      </c>
      <c r="AI30" s="78">
        <f t="shared" si="5"/>
        <v>0</v>
      </c>
      <c r="AJ30" s="78">
        <f t="shared" si="5"/>
        <v>0</v>
      </c>
      <c r="AK30" s="78">
        <f t="shared" si="5"/>
        <v>0</v>
      </c>
      <c r="AL30" s="78">
        <f t="shared" si="5"/>
        <v>0</v>
      </c>
      <c r="AM30" s="78">
        <f t="shared" si="5"/>
        <v>0</v>
      </c>
      <c r="AN30" s="78">
        <f t="shared" si="5"/>
        <v>0</v>
      </c>
      <c r="AO30" s="78">
        <f t="shared" si="5"/>
        <v>0</v>
      </c>
      <c r="AP30" s="78">
        <f t="shared" si="5"/>
        <v>0</v>
      </c>
      <c r="AQ30" s="78">
        <f t="shared" si="5"/>
        <v>0</v>
      </c>
      <c r="AR30" s="78">
        <f t="shared" si="5"/>
        <v>0</v>
      </c>
      <c r="AS30" s="78">
        <f t="shared" si="5"/>
        <v>0</v>
      </c>
      <c r="AT30" s="78">
        <f t="shared" si="5"/>
        <v>0</v>
      </c>
      <c r="AU30" s="78">
        <f t="shared" si="5"/>
        <v>0</v>
      </c>
      <c r="AV30" s="78">
        <f t="shared" si="5"/>
        <v>0</v>
      </c>
      <c r="AW30" s="78">
        <f t="shared" si="5"/>
        <v>0</v>
      </c>
      <c r="AX30" s="78">
        <f t="shared" si="5"/>
        <v>0</v>
      </c>
      <c r="AY30" s="78">
        <f t="shared" si="5"/>
        <v>0</v>
      </c>
      <c r="AZ30" s="78">
        <f t="shared" si="5"/>
        <v>0</v>
      </c>
      <c r="BA30" s="78">
        <f t="shared" si="5"/>
        <v>0</v>
      </c>
      <c r="BB30" s="78">
        <f t="shared" si="5"/>
        <v>0</v>
      </c>
      <c r="BC30" s="78">
        <f t="shared" si="5"/>
        <v>0</v>
      </c>
      <c r="BD30" s="45">
        <f>BD31</f>
        <v>0</v>
      </c>
      <c r="BE30" s="45">
        <f>BE31</f>
        <v>0</v>
      </c>
      <c r="BF30" s="45">
        <f>BF31</f>
        <v>0</v>
      </c>
      <c r="BG30" s="79">
        <f t="shared" si="2"/>
        <v>0</v>
      </c>
      <c r="BH30" s="37">
        <f>AD30+BE30</f>
        <v>0</v>
      </c>
      <c r="BI30" s="37">
        <f>AE30+BF30</f>
        <v>0</v>
      </c>
    </row>
    <row r="31" spans="1:61" s="4" customFormat="1" ht="15" customHeight="1" thickBot="1">
      <c r="A31" s="3"/>
      <c r="B31" s="72"/>
      <c r="C31" s="39" t="s">
        <v>50</v>
      </c>
      <c r="D31" s="50"/>
      <c r="E31" s="123">
        <f>E30+G30</f>
        <v>0</v>
      </c>
      <c r="F31" s="124"/>
      <c r="G31" s="124"/>
      <c r="H31" s="124"/>
      <c r="I31" s="124">
        <f>I30+K30+M30</f>
        <v>0</v>
      </c>
      <c r="J31" s="124"/>
      <c r="K31" s="124"/>
      <c r="L31" s="124"/>
      <c r="M31" s="124"/>
      <c r="N31" s="124"/>
      <c r="O31" s="124">
        <f>O30+Q30+S30+U30+W30</f>
        <v>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5">
        <f>Y30+AA30</f>
        <v>0</v>
      </c>
      <c r="Z31" s="125"/>
      <c r="AA31" s="125"/>
      <c r="AB31" s="125"/>
      <c r="AC31" s="74">
        <f>SUM(AC20:AC29)</f>
        <v>0</v>
      </c>
      <c r="AD31" s="74">
        <f>SUM(AD20:AD29)</f>
        <v>0</v>
      </c>
      <c r="AE31" s="75">
        <f>SUM(AE20:AE29)</f>
        <v>0</v>
      </c>
      <c r="AF31" s="63"/>
      <c r="AG31" s="57"/>
      <c r="AH31" s="123">
        <f>AH30+AJ30+AL30</f>
        <v>0</v>
      </c>
      <c r="AI31" s="124"/>
      <c r="AJ31" s="124"/>
      <c r="AK31" s="124"/>
      <c r="AL31" s="124"/>
      <c r="AM31" s="124"/>
      <c r="AN31" s="124">
        <f>AN30+AP30+AR30+AT30+AV30</f>
        <v>0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>
        <f>AX30+AZ30</f>
        <v>0</v>
      </c>
      <c r="AY31" s="125"/>
      <c r="AZ31" s="125"/>
      <c r="BA31" s="125"/>
      <c r="BB31" s="125">
        <f>BB30</f>
        <v>0</v>
      </c>
      <c r="BC31" s="125"/>
      <c r="BD31" s="90">
        <f>SUM(BD20:BD29)</f>
        <v>0</v>
      </c>
      <c r="BE31" s="90">
        <f>SUM(BE20:BE29)</f>
        <v>0</v>
      </c>
      <c r="BF31" s="90">
        <f>SUM(BF20:BF29)</f>
        <v>0</v>
      </c>
      <c r="BG31" s="79">
        <f t="shared" si="2"/>
        <v>0</v>
      </c>
      <c r="BH31" s="37">
        <f t="shared" si="2"/>
        <v>0</v>
      </c>
      <c r="BI31" s="37">
        <f t="shared" si="2"/>
        <v>0</v>
      </c>
    </row>
    <row r="32" spans="1:61" s="4" customFormat="1" ht="16.5" customHeight="1">
      <c r="A32" s="52"/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  <c r="AC32" s="57"/>
      <c r="AD32" s="57"/>
      <c r="AE32" s="57"/>
      <c r="AF32" s="57"/>
      <c r="AG32" s="57"/>
    </row>
    <row r="33" spans="1:45" s="4" customFormat="1" ht="35.25" customHeight="1">
      <c r="A33" s="52"/>
      <c r="B33" s="52"/>
      <c r="C33" s="102" t="s">
        <v>51</v>
      </c>
      <c r="D33" s="12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6"/>
      <c r="AB33" s="56"/>
      <c r="AC33" s="57"/>
      <c r="AD33" s="57"/>
      <c r="AE33" s="57"/>
      <c r="AF33" s="57"/>
      <c r="AG33" s="57"/>
      <c r="AH33" s="129" t="s">
        <v>43</v>
      </c>
      <c r="AI33" s="130"/>
      <c r="AJ33" s="130"/>
      <c r="AK33" s="130"/>
      <c r="AL33" s="130"/>
      <c r="AM33" s="131"/>
    </row>
    <row r="34" spans="1:45" s="4" customFormat="1" ht="16.5" customHeight="1">
      <c r="A34" s="52"/>
      <c r="B34" s="52"/>
      <c r="C34" s="39" t="s">
        <v>52</v>
      </c>
      <c r="D34" s="8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6"/>
      <c r="AA34" s="56"/>
      <c r="AB34" s="56"/>
      <c r="AC34" s="57"/>
      <c r="AD34" s="57"/>
      <c r="AE34" s="57"/>
      <c r="AF34" s="57"/>
      <c r="AG34" s="57"/>
      <c r="AH34" s="99" t="s">
        <v>52</v>
      </c>
      <c r="AI34" s="99"/>
      <c r="AJ34" s="99"/>
      <c r="AK34" s="99"/>
      <c r="AL34" s="99"/>
      <c r="AM34" s="37"/>
    </row>
    <row r="35" spans="1:45" s="4" customFormat="1" ht="16.5" customHeight="1">
      <c r="A35" s="52"/>
      <c r="B35" s="52"/>
      <c r="C35" s="39" t="s">
        <v>53</v>
      </c>
      <c r="D35" s="80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  <c r="AA35" s="56"/>
      <c r="AB35" s="56"/>
      <c r="AC35" s="57"/>
      <c r="AD35" s="57"/>
      <c r="AE35" s="57"/>
      <c r="AF35" s="57"/>
      <c r="AG35" s="57"/>
      <c r="AH35" s="99" t="s">
        <v>53</v>
      </c>
      <c r="AI35" s="99"/>
      <c r="AJ35" s="99"/>
      <c r="AK35" s="99"/>
      <c r="AL35" s="99"/>
      <c r="AM35" s="37"/>
    </row>
    <row r="36" spans="1:45" s="4" customFormat="1" ht="16.5" customHeight="1">
      <c r="A36" s="52"/>
      <c r="B36" s="52"/>
      <c r="C36" s="47" t="s">
        <v>54</v>
      </c>
      <c r="D36" s="8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  <c r="AA36" s="56"/>
      <c r="AB36" s="56"/>
      <c r="AC36" s="57"/>
      <c r="AD36" s="57"/>
      <c r="AE36" s="57"/>
      <c r="AF36" s="57"/>
      <c r="AG36" s="57"/>
      <c r="AH36" s="132" t="s">
        <v>54</v>
      </c>
      <c r="AI36" s="132"/>
      <c r="AJ36" s="132"/>
      <c r="AK36" s="132"/>
      <c r="AL36" s="132"/>
      <c r="AM36" s="83"/>
    </row>
    <row r="37" spans="1:45" s="4" customFormat="1" ht="16.5" customHeight="1">
      <c r="A37" s="52"/>
      <c r="B37" s="52"/>
      <c r="C37" s="39" t="s">
        <v>55</v>
      </c>
      <c r="D37" s="99" t="s">
        <v>56</v>
      </c>
      <c r="E37" s="99"/>
      <c r="F37" s="37"/>
      <c r="G37" s="55"/>
      <c r="H37" s="99" t="s">
        <v>57</v>
      </c>
      <c r="I37" s="99"/>
      <c r="J37" s="8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7"/>
      <c r="AD37" s="57"/>
      <c r="AE37" s="57"/>
      <c r="AF37" s="57"/>
      <c r="AG37" s="57"/>
      <c r="AH37" s="99" t="s">
        <v>55</v>
      </c>
      <c r="AI37" s="99"/>
      <c r="AJ37" s="99"/>
      <c r="AK37" s="99"/>
      <c r="AL37" s="99"/>
      <c r="AM37" s="127" t="s">
        <v>56</v>
      </c>
      <c r="AN37" s="127"/>
      <c r="AO37" s="84"/>
      <c r="AP37" s="70"/>
      <c r="AQ37" s="127" t="s">
        <v>57</v>
      </c>
      <c r="AR37" s="127"/>
      <c r="AS37" s="37"/>
    </row>
    <row r="38" spans="1:45" s="4" customFormat="1" ht="16.5" customHeight="1">
      <c r="A38" s="52"/>
      <c r="B38" s="52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7"/>
      <c r="AD38" s="57"/>
      <c r="AE38" s="57"/>
      <c r="AF38" s="57"/>
      <c r="AG38" s="57"/>
    </row>
    <row r="39" spans="1:45" ht="15.75">
      <c r="A39" s="1"/>
      <c r="B39" s="1"/>
      <c r="C39" s="42" t="s">
        <v>11</v>
      </c>
      <c r="D39" s="1"/>
      <c r="E39" s="1"/>
      <c r="F39" s="1" t="s">
        <v>16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5" s="23" customFormat="1">
      <c r="A41" s="21"/>
      <c r="B41" s="22" t="s">
        <v>12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AG41" s="67"/>
    </row>
    <row r="42" spans="1:45" s="23" customFormat="1">
      <c r="A42" s="21"/>
      <c r="B42" s="24" t="s">
        <v>13</v>
      </c>
      <c r="C42" s="32" t="s">
        <v>27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AG42" s="67"/>
    </row>
    <row r="43" spans="1:45" s="23" customFormat="1">
      <c r="A43" s="25"/>
      <c r="B43" s="26">
        <v>2</v>
      </c>
      <c r="C43" s="21" t="s">
        <v>29</v>
      </c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AG43" s="67"/>
    </row>
    <row r="44" spans="1:45" s="23" customFormat="1">
      <c r="A44" s="25"/>
      <c r="B44" s="26" t="s">
        <v>25</v>
      </c>
      <c r="C44" s="21" t="s">
        <v>28</v>
      </c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AG44" s="67"/>
    </row>
    <row r="45" spans="1:45" s="28" customFormat="1" ht="15.75">
      <c r="A45" s="31"/>
      <c r="B45" s="26" t="s">
        <v>35</v>
      </c>
      <c r="C45" s="25" t="s">
        <v>34</v>
      </c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9"/>
      <c r="T45" s="29"/>
      <c r="AG45" s="68"/>
    </row>
    <row r="46" spans="1:45">
      <c r="A46" s="6"/>
      <c r="B46" s="25" t="s">
        <v>26</v>
      </c>
      <c r="C46" s="27" t="s">
        <v>33</v>
      </c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6"/>
      <c r="T46" s="6"/>
    </row>
    <row r="47" spans="1:45">
      <c r="A47" s="8"/>
      <c r="B47" s="8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5" ht="15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10"/>
      <c r="B49" s="11"/>
      <c r="C49" s="9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/>
      <c r="S49" s="10"/>
      <c r="T49" s="10"/>
    </row>
    <row r="50" spans="1:20">
      <c r="A50" s="10"/>
      <c r="B50" s="11"/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0"/>
      <c r="T50" s="10"/>
    </row>
    <row r="51" spans="1:20">
      <c r="A51" s="10"/>
      <c r="B51" s="11"/>
      <c r="C51" s="11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4"/>
      <c r="R51" s="10"/>
      <c r="S51" s="10"/>
      <c r="T51" s="10"/>
    </row>
    <row r="52" spans="1:20">
      <c r="A52" s="8"/>
      <c r="B52" s="8"/>
      <c r="C52" s="11"/>
      <c r="D52" s="6"/>
      <c r="E52" s="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15"/>
    </row>
    <row r="53" spans="1:20">
      <c r="A53" s="15"/>
      <c r="B53" s="15"/>
      <c r="C53" s="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5"/>
    </row>
    <row r="54" spans="1:20">
      <c r="A54" s="15"/>
      <c r="B54" s="15"/>
      <c r="C54" s="6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5"/>
    </row>
    <row r="55" spans="1:20">
      <c r="A55" s="15"/>
      <c r="B55" s="15"/>
      <c r="C55" s="6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</row>
    <row r="56" spans="1:20">
      <c r="A56" s="15"/>
      <c r="B56" s="15"/>
      <c r="C56" s="6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</row>
    <row r="57" spans="1:20">
      <c r="A57" s="15"/>
      <c r="B57" s="15"/>
      <c r="C57" s="6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5"/>
    </row>
    <row r="58" spans="1:20">
      <c r="A58" s="15"/>
      <c r="B58" s="15"/>
      <c r="C58" s="6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  <c r="T58" s="15"/>
    </row>
    <row r="59" spans="1:20">
      <c r="A59" s="15"/>
      <c r="B59" s="15"/>
      <c r="C59" s="6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</row>
    <row r="60" spans="1:20">
      <c r="A60" s="15"/>
      <c r="B60" s="15"/>
      <c r="C60" s="6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5"/>
      <c r="T60" s="15"/>
    </row>
    <row r="61" spans="1:20">
      <c r="A61" s="15"/>
      <c r="B61" s="15"/>
      <c r="C61" s="6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5"/>
      <c r="T61" s="15"/>
    </row>
    <row r="62" spans="1:20">
      <c r="A62" s="15"/>
      <c r="B62" s="15"/>
      <c r="C62" s="6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</row>
    <row r="63" spans="1:20">
      <c r="A63" s="15"/>
      <c r="B63" s="15"/>
      <c r="C63" s="6"/>
      <c r="D63" s="15"/>
      <c r="E63" s="15"/>
      <c r="F63" s="16"/>
      <c r="G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/>
      <c r="T63" s="15"/>
    </row>
    <row r="64" spans="1:20">
      <c r="A64" s="6"/>
      <c r="B64" s="6"/>
      <c r="C64" s="6"/>
      <c r="D64" s="6"/>
      <c r="E64" s="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/>
      <c r="S64" s="15"/>
      <c r="T64" s="15"/>
    </row>
    <row r="65" spans="1:20">
      <c r="A65" s="6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"/>
      <c r="R65" s="19"/>
      <c r="S65" s="19"/>
      <c r="T65" s="19"/>
    </row>
    <row r="66" spans="1:20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6"/>
      <c r="B67" s="15"/>
      <c r="C67" s="8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6"/>
      <c r="T67" s="6"/>
    </row>
    <row r="68" spans="1:20">
      <c r="A68" s="6"/>
      <c r="B68" s="15"/>
      <c r="C68" s="6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6"/>
      <c r="T68" s="6"/>
    </row>
    <row r="69" spans="1:20">
      <c r="A69" s="6"/>
      <c r="B69" s="15"/>
      <c r="C69" s="6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6"/>
      <c r="T69" s="6"/>
    </row>
    <row r="70" spans="1:20">
      <c r="A70" s="6"/>
      <c r="B70" s="15"/>
      <c r="C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</row>
    <row r="71" spans="1:20">
      <c r="A71" s="6"/>
      <c r="B71" s="6"/>
      <c r="C71" s="20"/>
      <c r="D71" s="15"/>
      <c r="E71" s="1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"/>
      <c r="S71" s="6"/>
      <c r="T71" s="6"/>
    </row>
    <row r="72" spans="1:20">
      <c r="A72" s="6"/>
      <c r="B72" s="6"/>
      <c r="C72" s="6"/>
      <c r="D72" s="15"/>
      <c r="E72" s="1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/>
      <c r="R72" s="19"/>
      <c r="S72" s="6"/>
      <c r="T72" s="6"/>
    </row>
    <row r="73" spans="1:20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6"/>
      <c r="B74" s="6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6"/>
    </row>
    <row r="75" spans="1:20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</row>
    <row r="76" spans="1:20">
      <c r="A76" s="6"/>
      <c r="B76" s="6"/>
      <c r="C76" s="6"/>
      <c r="D76" s="15"/>
      <c r="E76" s="1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6"/>
      <c r="T76" s="6"/>
    </row>
    <row r="77" spans="1:20">
      <c r="A77" s="6"/>
      <c r="B77" s="6"/>
      <c r="C77" s="6"/>
      <c r="D77" s="6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9"/>
      <c r="R77" s="19"/>
      <c r="S77" s="19"/>
      <c r="T77" s="19"/>
    </row>
    <row r="78" spans="1:20">
      <c r="A78" s="6"/>
      <c r="B78" s="6"/>
      <c r="C78" s="18"/>
      <c r="D78" s="6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9"/>
      <c r="S78" s="19"/>
      <c r="T78" s="19"/>
    </row>
    <row r="79" spans="1:20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7"/>
      <c r="B82" s="7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C84" s="7"/>
    </row>
  </sheetData>
  <mergeCells count="92">
    <mergeCell ref="D13:D17"/>
    <mergeCell ref="E13:AB13"/>
    <mergeCell ref="AC13:AC17"/>
    <mergeCell ref="AD13:AD17"/>
    <mergeCell ref="AE13:AE17"/>
    <mergeCell ref="O16:P16"/>
    <mergeCell ref="G16:H16"/>
    <mergeCell ref="I16:J16"/>
    <mergeCell ref="K16:L16"/>
    <mergeCell ref="M16:N16"/>
    <mergeCell ref="A8:AE8"/>
    <mergeCell ref="A10:AE10"/>
    <mergeCell ref="A13:A17"/>
    <mergeCell ref="B13:B17"/>
    <mergeCell ref="C13:C17"/>
    <mergeCell ref="BH13:BH17"/>
    <mergeCell ref="BB15:BC16"/>
    <mergeCell ref="AH16:AI16"/>
    <mergeCell ref="AJ16:AK16"/>
    <mergeCell ref="AL16:AM16"/>
    <mergeCell ref="AX16:AY16"/>
    <mergeCell ref="AH13:BC13"/>
    <mergeCell ref="BD13:BD17"/>
    <mergeCell ref="BE13:BE17"/>
    <mergeCell ref="BI13:BI17"/>
    <mergeCell ref="E14:AB14"/>
    <mergeCell ref="AH14:BC14"/>
    <mergeCell ref="E15:H15"/>
    <mergeCell ref="I15:N15"/>
    <mergeCell ref="O15:X15"/>
    <mergeCell ref="Y15:AB15"/>
    <mergeCell ref="AH15:AM15"/>
    <mergeCell ref="AN15:AW15"/>
    <mergeCell ref="AX15:BA15"/>
    <mergeCell ref="BG13:BG17"/>
    <mergeCell ref="E16:F16"/>
    <mergeCell ref="S16:T16"/>
    <mergeCell ref="U16:V16"/>
    <mergeCell ref="W16:X16"/>
    <mergeCell ref="Y16:Z16"/>
    <mergeCell ref="AA16:AB16"/>
    <mergeCell ref="AT16:AU16"/>
    <mergeCell ref="AV16:AW16"/>
    <mergeCell ref="Q16:R16"/>
    <mergeCell ref="AZ16:BA16"/>
    <mergeCell ref="E18:AE18"/>
    <mergeCell ref="AH18:BF18"/>
    <mergeCell ref="E19:F19"/>
    <mergeCell ref="G19:H19"/>
    <mergeCell ref="I19:J19"/>
    <mergeCell ref="K19:L19"/>
    <mergeCell ref="M19:N19"/>
    <mergeCell ref="O19:P19"/>
    <mergeCell ref="BF13:BF17"/>
    <mergeCell ref="AZ19:BA19"/>
    <mergeCell ref="BB19:BC19"/>
    <mergeCell ref="Q19:R19"/>
    <mergeCell ref="AN16:AO16"/>
    <mergeCell ref="AP16:AQ16"/>
    <mergeCell ref="AR16:AS16"/>
    <mergeCell ref="S19:T19"/>
    <mergeCell ref="U19:V19"/>
    <mergeCell ref="W19:X19"/>
    <mergeCell ref="Y19:Z19"/>
    <mergeCell ref="E31:H31"/>
    <mergeCell ref="I31:N31"/>
    <mergeCell ref="O31:X31"/>
    <mergeCell ref="Y31:AB31"/>
    <mergeCell ref="AV19:AW19"/>
    <mergeCell ref="AX19:AY19"/>
    <mergeCell ref="AA19:AB19"/>
    <mergeCell ref="AH19:AI19"/>
    <mergeCell ref="D37:E37"/>
    <mergeCell ref="H37:I37"/>
    <mergeCell ref="AH31:AM31"/>
    <mergeCell ref="AN31:AW31"/>
    <mergeCell ref="AJ19:AK19"/>
    <mergeCell ref="AL19:AM19"/>
    <mergeCell ref="AN19:AO19"/>
    <mergeCell ref="AP19:AQ19"/>
    <mergeCell ref="AR19:AS19"/>
    <mergeCell ref="AT19:AU19"/>
    <mergeCell ref="AH37:AL37"/>
    <mergeCell ref="AM37:AN37"/>
    <mergeCell ref="AQ37:AR37"/>
    <mergeCell ref="AX31:BA31"/>
    <mergeCell ref="BB31:BC31"/>
    <mergeCell ref="C33:D33"/>
    <mergeCell ref="AH33:AM33"/>
    <mergeCell ref="AH34:AL34"/>
    <mergeCell ref="AH35:AL35"/>
    <mergeCell ref="AH36:AL3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4"/>
  <sheetViews>
    <sheetView topLeftCell="A10" zoomScaleNormal="100" workbookViewId="0">
      <selection activeCell="I30" sqref="I30:K30"/>
    </sheetView>
  </sheetViews>
  <sheetFormatPr defaultColWidth="4.7109375" defaultRowHeight="15"/>
  <cols>
    <col min="1" max="1" width="7.28515625" customWidth="1"/>
    <col min="2" max="2" width="5.7109375" customWidth="1"/>
    <col min="3" max="3" width="34.140625" customWidth="1"/>
    <col min="4" max="4" width="6.85546875" customWidth="1"/>
    <col min="5" max="28" width="4.5703125" customWidth="1"/>
    <col min="29" max="31" width="8.7109375" customWidth="1"/>
    <col min="32" max="32" width="11.140625" customWidth="1"/>
    <col min="33" max="33" width="3.140625" style="2" customWidth="1"/>
    <col min="34" max="55" width="4.7109375" customWidth="1"/>
    <col min="56" max="56" width="10.85546875" customWidth="1"/>
    <col min="57" max="61" width="9.7109375" customWidth="1"/>
    <col min="62" max="247" width="9.140625" customWidth="1"/>
    <col min="248" max="248" width="4.85546875" customWidth="1"/>
    <col min="249" max="249" width="4.140625" customWidth="1"/>
    <col min="250" max="250" width="16.28515625" customWidth="1"/>
    <col min="251" max="252" width="6.5703125" customWidth="1"/>
    <col min="253" max="253" width="4.85546875" customWidth="1"/>
    <col min="254" max="254" width="6.5703125" customWidth="1"/>
    <col min="255" max="255" width="4.140625" customWidth="1"/>
  </cols>
  <sheetData>
    <row r="1" spans="1:61" ht="8.25" customHeight="1">
      <c r="N1" s="33"/>
      <c r="O1" s="34"/>
      <c r="P1" s="34"/>
      <c r="Q1" s="34"/>
      <c r="U1" s="34"/>
    </row>
    <row r="2" spans="1:61" ht="15.75">
      <c r="C2" s="41" t="s">
        <v>0</v>
      </c>
      <c r="D2" s="42"/>
      <c r="E2" s="42"/>
      <c r="F2" s="42"/>
      <c r="G2" s="42"/>
      <c r="H2" s="43"/>
      <c r="I2" s="43"/>
      <c r="J2" s="43"/>
      <c r="K2" s="28"/>
      <c r="L2" s="43"/>
      <c r="M2" s="28"/>
      <c r="N2" s="43" t="s">
        <v>0</v>
      </c>
      <c r="O2" s="43"/>
      <c r="P2" s="43"/>
      <c r="Q2" s="43"/>
      <c r="R2" s="43"/>
      <c r="S2" s="28"/>
      <c r="T2" s="43"/>
      <c r="U2" s="43"/>
      <c r="V2" s="43"/>
      <c r="W2" s="28"/>
      <c r="X2" s="28"/>
      <c r="Y2" s="28"/>
      <c r="Z2" s="28"/>
      <c r="AA2" s="43" t="s">
        <v>1</v>
      </c>
      <c r="AB2" s="28"/>
      <c r="AC2" s="28"/>
    </row>
    <row r="3" spans="1:61" ht="15.75">
      <c r="C3" s="41" t="s">
        <v>37</v>
      </c>
      <c r="D3" s="42"/>
      <c r="E3" s="42"/>
      <c r="F3" s="42"/>
      <c r="G3" s="42"/>
      <c r="H3" s="43"/>
      <c r="I3" s="43"/>
      <c r="J3" s="43"/>
      <c r="K3" s="28"/>
      <c r="L3" s="43"/>
      <c r="M3" s="28"/>
      <c r="N3" s="43" t="s">
        <v>14</v>
      </c>
      <c r="O3" s="43"/>
      <c r="P3" s="43"/>
      <c r="Q3" s="43"/>
      <c r="R3" s="43"/>
      <c r="S3" s="28"/>
      <c r="T3" s="43"/>
      <c r="U3" s="43"/>
      <c r="V3" s="43"/>
      <c r="W3" s="28"/>
      <c r="X3" s="28"/>
      <c r="Y3" s="28"/>
      <c r="Z3" s="28"/>
      <c r="AA3" s="43" t="s">
        <v>15</v>
      </c>
      <c r="AB3" s="28"/>
      <c r="AC3" s="28"/>
    </row>
    <row r="4" spans="1:61" ht="15.75">
      <c r="C4" s="41" t="s">
        <v>38</v>
      </c>
      <c r="D4" s="42"/>
      <c r="E4" s="42"/>
      <c r="F4" s="42"/>
      <c r="G4" s="42"/>
      <c r="H4" s="43"/>
      <c r="I4" s="43"/>
      <c r="J4" s="43"/>
      <c r="K4" s="28"/>
      <c r="L4" s="43"/>
      <c r="M4" s="28"/>
      <c r="N4" s="43"/>
      <c r="O4" s="43"/>
      <c r="P4" s="43"/>
      <c r="Q4" s="43"/>
      <c r="R4" s="43"/>
      <c r="S4" s="28"/>
      <c r="T4" s="43"/>
      <c r="U4" s="43"/>
      <c r="V4" s="43"/>
      <c r="W4" s="28"/>
      <c r="X4" s="28"/>
      <c r="Y4" s="28"/>
      <c r="Z4" s="28"/>
      <c r="AA4" s="43"/>
      <c r="AB4" s="28"/>
      <c r="AC4" s="28"/>
    </row>
    <row r="5" spans="1:61" ht="15.75">
      <c r="C5" s="41" t="s">
        <v>39</v>
      </c>
      <c r="D5" s="42"/>
      <c r="E5" s="44"/>
      <c r="F5" s="44"/>
      <c r="G5" s="44"/>
      <c r="H5" s="44"/>
      <c r="I5" s="44"/>
      <c r="J5" s="42"/>
      <c r="K5" s="28"/>
      <c r="L5" s="42"/>
      <c r="M5" s="28"/>
      <c r="N5" s="44" t="s">
        <v>2</v>
      </c>
      <c r="O5" s="44"/>
      <c r="P5" s="44"/>
      <c r="Q5" s="44"/>
      <c r="R5" s="42"/>
      <c r="S5" s="28"/>
      <c r="T5" s="42"/>
      <c r="U5" s="42"/>
      <c r="V5" s="42"/>
      <c r="W5" s="28"/>
      <c r="X5" s="28"/>
      <c r="Y5" s="28"/>
      <c r="Z5" s="28"/>
      <c r="AA5" s="44" t="s">
        <v>2</v>
      </c>
      <c r="AB5" s="28"/>
      <c r="AC5" s="28"/>
    </row>
    <row r="6" spans="1:61" ht="15.75">
      <c r="C6" s="41" t="s">
        <v>47</v>
      </c>
      <c r="D6" s="42"/>
      <c r="E6" s="42"/>
      <c r="F6" s="42"/>
      <c r="G6" s="42"/>
      <c r="H6" s="43"/>
      <c r="I6" s="43"/>
      <c r="J6" s="43"/>
      <c r="K6" s="28"/>
      <c r="L6" s="43"/>
      <c r="M6" s="28"/>
      <c r="N6" s="43" t="s">
        <v>36</v>
      </c>
      <c r="O6" s="43"/>
      <c r="P6" s="43"/>
      <c r="Q6" s="43"/>
      <c r="R6" s="43"/>
      <c r="S6" s="28"/>
      <c r="T6" s="43" t="s">
        <v>48</v>
      </c>
      <c r="U6" s="43"/>
      <c r="V6" s="43"/>
      <c r="W6" s="28"/>
      <c r="X6" s="28"/>
      <c r="Y6" s="28"/>
      <c r="Z6" s="28"/>
      <c r="AA6" s="44" t="s">
        <v>49</v>
      </c>
      <c r="AB6" s="51"/>
      <c r="AC6" s="51"/>
      <c r="AD6" s="51"/>
    </row>
    <row r="7" spans="1:61" ht="20.25" customHeight="1">
      <c r="A7" s="1"/>
      <c r="B7" s="1"/>
      <c r="C7" s="42"/>
      <c r="D7" s="42"/>
      <c r="E7" s="42"/>
      <c r="F7" s="30"/>
      <c r="G7" s="30"/>
      <c r="H7" s="30"/>
      <c r="I7" s="30"/>
      <c r="J7" s="28"/>
      <c r="K7" s="28"/>
      <c r="L7" s="28"/>
      <c r="M7" s="28"/>
      <c r="N7" s="28"/>
      <c r="O7" s="43"/>
      <c r="P7" s="43"/>
      <c r="Q7" s="43"/>
      <c r="R7" s="43"/>
      <c r="S7" s="43"/>
      <c r="T7" s="43"/>
      <c r="U7" s="43"/>
      <c r="V7" s="43"/>
      <c r="W7" s="28"/>
      <c r="X7" s="28"/>
      <c r="Y7" s="28"/>
      <c r="Z7" s="28"/>
      <c r="AA7" s="28"/>
      <c r="AB7" s="28"/>
      <c r="AC7" s="28"/>
    </row>
    <row r="8" spans="1:61" ht="15.7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48"/>
      <c r="AG8" s="66"/>
    </row>
    <row r="9" spans="1:61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61" ht="15.75">
      <c r="A10" s="101" t="s">
        <v>62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49"/>
      <c r="AG10" s="66"/>
    </row>
    <row r="11" spans="1:61" hidden="1"/>
    <row r="12" spans="1:61" ht="15.75" thickBot="1"/>
    <row r="13" spans="1:61" ht="43.5" customHeight="1">
      <c r="A13" s="99" t="s">
        <v>3</v>
      </c>
      <c r="B13" s="102" t="s">
        <v>4</v>
      </c>
      <c r="C13" s="99" t="s">
        <v>5</v>
      </c>
      <c r="D13" s="102" t="s">
        <v>24</v>
      </c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 t="s">
        <v>45</v>
      </c>
      <c r="AD13" s="105" t="s">
        <v>31</v>
      </c>
      <c r="AE13" s="107" t="s">
        <v>32</v>
      </c>
      <c r="AF13" s="64"/>
      <c r="AG13" s="64"/>
      <c r="AH13" s="103" t="s">
        <v>42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 t="s">
        <v>44</v>
      </c>
      <c r="BE13" s="105" t="s">
        <v>31</v>
      </c>
      <c r="BF13" s="107" t="s">
        <v>32</v>
      </c>
      <c r="BG13" s="109" t="s">
        <v>58</v>
      </c>
      <c r="BH13" s="106" t="s">
        <v>31</v>
      </c>
      <c r="BI13" s="106" t="s">
        <v>32</v>
      </c>
    </row>
    <row r="14" spans="1:61" s="2" customFormat="1" ht="19.5" customHeight="1">
      <c r="A14" s="99"/>
      <c r="B14" s="102"/>
      <c r="C14" s="99"/>
      <c r="D14" s="102"/>
      <c r="E14" s="110" t="s">
        <v>23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6"/>
      <c r="AD14" s="106"/>
      <c r="AE14" s="108"/>
      <c r="AF14" s="64"/>
      <c r="AG14" s="64"/>
      <c r="AH14" s="110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6"/>
      <c r="BE14" s="106"/>
      <c r="BF14" s="108"/>
      <c r="BG14" s="109"/>
      <c r="BH14" s="106"/>
      <c r="BI14" s="106"/>
    </row>
    <row r="15" spans="1:61" s="2" customFormat="1" ht="36" customHeight="1">
      <c r="A15" s="99"/>
      <c r="B15" s="102"/>
      <c r="C15" s="99"/>
      <c r="D15" s="102"/>
      <c r="E15" s="110" t="s">
        <v>41</v>
      </c>
      <c r="F15" s="99"/>
      <c r="G15" s="99"/>
      <c r="H15" s="99"/>
      <c r="I15" s="99" t="s">
        <v>6</v>
      </c>
      <c r="J15" s="99"/>
      <c r="K15" s="99"/>
      <c r="L15" s="99"/>
      <c r="M15" s="99"/>
      <c r="N15" s="99"/>
      <c r="O15" s="99" t="s">
        <v>17</v>
      </c>
      <c r="P15" s="99"/>
      <c r="Q15" s="99"/>
      <c r="R15" s="99"/>
      <c r="S15" s="99"/>
      <c r="T15" s="99"/>
      <c r="U15" s="99"/>
      <c r="V15" s="99"/>
      <c r="W15" s="99"/>
      <c r="X15" s="99"/>
      <c r="Y15" s="99" t="s">
        <v>18</v>
      </c>
      <c r="Z15" s="99"/>
      <c r="AA15" s="99"/>
      <c r="AB15" s="99"/>
      <c r="AC15" s="106"/>
      <c r="AD15" s="106"/>
      <c r="AE15" s="108"/>
      <c r="AF15" s="64"/>
      <c r="AG15" s="64"/>
      <c r="AH15" s="110" t="s">
        <v>6</v>
      </c>
      <c r="AI15" s="99"/>
      <c r="AJ15" s="99"/>
      <c r="AK15" s="99"/>
      <c r="AL15" s="99"/>
      <c r="AM15" s="99"/>
      <c r="AN15" s="99" t="s">
        <v>17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 t="s">
        <v>18</v>
      </c>
      <c r="AY15" s="99"/>
      <c r="AZ15" s="99"/>
      <c r="BA15" s="99"/>
      <c r="BB15" s="111" t="s">
        <v>7</v>
      </c>
      <c r="BC15" s="111"/>
      <c r="BD15" s="106"/>
      <c r="BE15" s="106"/>
      <c r="BF15" s="108"/>
      <c r="BG15" s="109"/>
      <c r="BH15" s="106"/>
      <c r="BI15" s="106"/>
    </row>
    <row r="16" spans="1:61" s="2" customFormat="1" ht="23.25" customHeight="1">
      <c r="A16" s="99"/>
      <c r="B16" s="102"/>
      <c r="C16" s="99"/>
      <c r="D16" s="102"/>
      <c r="E16" s="110" t="s">
        <v>19</v>
      </c>
      <c r="F16" s="99"/>
      <c r="G16" s="99" t="s">
        <v>20</v>
      </c>
      <c r="H16" s="99"/>
      <c r="I16" s="99">
        <v>1</v>
      </c>
      <c r="J16" s="99"/>
      <c r="K16" s="99">
        <v>2</v>
      </c>
      <c r="L16" s="99"/>
      <c r="M16" s="99">
        <v>3</v>
      </c>
      <c r="N16" s="99"/>
      <c r="O16" s="99">
        <v>1</v>
      </c>
      <c r="P16" s="99"/>
      <c r="Q16" s="99">
        <v>2</v>
      </c>
      <c r="R16" s="99"/>
      <c r="S16" s="99">
        <v>3</v>
      </c>
      <c r="T16" s="99"/>
      <c r="U16" s="99">
        <v>4</v>
      </c>
      <c r="V16" s="99"/>
      <c r="W16" s="99">
        <v>5</v>
      </c>
      <c r="X16" s="99"/>
      <c r="Y16" s="110" t="s">
        <v>19</v>
      </c>
      <c r="Z16" s="99"/>
      <c r="AA16" s="99" t="s">
        <v>20</v>
      </c>
      <c r="AB16" s="99"/>
      <c r="AC16" s="106"/>
      <c r="AD16" s="106"/>
      <c r="AE16" s="108"/>
      <c r="AF16" s="64"/>
      <c r="AG16" s="64"/>
      <c r="AH16" s="110">
        <v>1</v>
      </c>
      <c r="AI16" s="99"/>
      <c r="AJ16" s="99">
        <v>2</v>
      </c>
      <c r="AK16" s="99"/>
      <c r="AL16" s="99">
        <v>3</v>
      </c>
      <c r="AM16" s="99"/>
      <c r="AN16" s="99">
        <v>1</v>
      </c>
      <c r="AO16" s="99"/>
      <c r="AP16" s="99">
        <v>2</v>
      </c>
      <c r="AQ16" s="99"/>
      <c r="AR16" s="99">
        <v>3</v>
      </c>
      <c r="AS16" s="99"/>
      <c r="AT16" s="99">
        <v>4</v>
      </c>
      <c r="AU16" s="99"/>
      <c r="AV16" s="99">
        <v>5</v>
      </c>
      <c r="AW16" s="99"/>
      <c r="AX16" s="110" t="s">
        <v>19</v>
      </c>
      <c r="AY16" s="99"/>
      <c r="AZ16" s="99" t="s">
        <v>20</v>
      </c>
      <c r="BA16" s="99"/>
      <c r="BB16" s="111"/>
      <c r="BC16" s="111"/>
      <c r="BD16" s="106"/>
      <c r="BE16" s="106"/>
      <c r="BF16" s="108"/>
      <c r="BG16" s="109"/>
      <c r="BH16" s="106"/>
      <c r="BI16" s="106"/>
    </row>
    <row r="17" spans="1:61" s="2" customFormat="1" ht="23.25" customHeight="1">
      <c r="A17" s="99"/>
      <c r="B17" s="102"/>
      <c r="C17" s="99"/>
      <c r="D17" s="102"/>
      <c r="E17" s="76" t="s">
        <v>21</v>
      </c>
      <c r="F17" s="61" t="s">
        <v>22</v>
      </c>
      <c r="G17" s="60" t="s">
        <v>21</v>
      </c>
      <c r="H17" s="61" t="s">
        <v>22</v>
      </c>
      <c r="I17" s="60" t="s">
        <v>21</v>
      </c>
      <c r="J17" s="61" t="s">
        <v>22</v>
      </c>
      <c r="K17" s="60" t="s">
        <v>21</v>
      </c>
      <c r="L17" s="61" t="s">
        <v>22</v>
      </c>
      <c r="M17" s="60" t="s">
        <v>21</v>
      </c>
      <c r="N17" s="61" t="s">
        <v>22</v>
      </c>
      <c r="O17" s="60" t="s">
        <v>21</v>
      </c>
      <c r="P17" s="61" t="s">
        <v>22</v>
      </c>
      <c r="Q17" s="60" t="s">
        <v>21</v>
      </c>
      <c r="R17" s="61" t="s">
        <v>22</v>
      </c>
      <c r="S17" s="60" t="s">
        <v>21</v>
      </c>
      <c r="T17" s="61" t="s">
        <v>22</v>
      </c>
      <c r="U17" s="60" t="s">
        <v>21</v>
      </c>
      <c r="V17" s="61" t="s">
        <v>22</v>
      </c>
      <c r="W17" s="60" t="s">
        <v>21</v>
      </c>
      <c r="X17" s="61" t="s">
        <v>22</v>
      </c>
      <c r="Y17" s="60" t="s">
        <v>21</v>
      </c>
      <c r="Z17" s="61" t="s">
        <v>22</v>
      </c>
      <c r="AA17" s="60" t="s">
        <v>21</v>
      </c>
      <c r="AB17" s="61" t="s">
        <v>22</v>
      </c>
      <c r="AC17" s="106"/>
      <c r="AD17" s="106"/>
      <c r="AE17" s="108"/>
      <c r="AF17" s="64"/>
      <c r="AG17" s="64"/>
      <c r="AH17" s="76" t="s">
        <v>21</v>
      </c>
      <c r="AI17" s="61" t="s">
        <v>22</v>
      </c>
      <c r="AJ17" s="60" t="s">
        <v>21</v>
      </c>
      <c r="AK17" s="61" t="s">
        <v>22</v>
      </c>
      <c r="AL17" s="60" t="s">
        <v>21</v>
      </c>
      <c r="AM17" s="61" t="s">
        <v>22</v>
      </c>
      <c r="AN17" s="60" t="s">
        <v>21</v>
      </c>
      <c r="AO17" s="61" t="s">
        <v>22</v>
      </c>
      <c r="AP17" s="60" t="s">
        <v>21</v>
      </c>
      <c r="AQ17" s="61" t="s">
        <v>22</v>
      </c>
      <c r="AR17" s="60" t="s">
        <v>21</v>
      </c>
      <c r="AS17" s="61" t="s">
        <v>22</v>
      </c>
      <c r="AT17" s="60" t="s">
        <v>21</v>
      </c>
      <c r="AU17" s="61" t="s">
        <v>22</v>
      </c>
      <c r="AV17" s="60" t="s">
        <v>21</v>
      </c>
      <c r="AW17" s="61" t="s">
        <v>22</v>
      </c>
      <c r="AX17" s="60" t="s">
        <v>21</v>
      </c>
      <c r="AY17" s="61" t="s">
        <v>22</v>
      </c>
      <c r="AZ17" s="60" t="s">
        <v>21</v>
      </c>
      <c r="BA17" s="61" t="s">
        <v>22</v>
      </c>
      <c r="BB17" s="60" t="s">
        <v>21</v>
      </c>
      <c r="BC17" s="61" t="s">
        <v>22</v>
      </c>
      <c r="BD17" s="106"/>
      <c r="BE17" s="106"/>
      <c r="BF17" s="108"/>
      <c r="BG17" s="109"/>
      <c r="BH17" s="106"/>
      <c r="BI17" s="106"/>
    </row>
    <row r="18" spans="1:61" s="4" customFormat="1" ht="24.75" customHeight="1">
      <c r="A18" s="58"/>
      <c r="B18" s="59"/>
      <c r="C18" s="86"/>
      <c r="D18" s="62"/>
      <c r="E18" s="110" t="s">
        <v>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16"/>
      <c r="AF18" s="69"/>
      <c r="AG18" s="65"/>
      <c r="AH18" s="117" t="s">
        <v>8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79"/>
      <c r="BH18" s="37"/>
      <c r="BI18" s="37"/>
    </row>
    <row r="19" spans="1:61" s="4" customFormat="1" ht="15" customHeight="1">
      <c r="A19" s="3"/>
      <c r="B19" s="72"/>
      <c r="C19" s="38" t="s">
        <v>9</v>
      </c>
      <c r="D19" s="71"/>
      <c r="E19" s="120">
        <v>6</v>
      </c>
      <c r="F19" s="112"/>
      <c r="G19" s="112">
        <v>6</v>
      </c>
      <c r="H19" s="112"/>
      <c r="I19" s="112">
        <v>6</v>
      </c>
      <c r="J19" s="112"/>
      <c r="K19" s="112">
        <v>9</v>
      </c>
      <c r="L19" s="112"/>
      <c r="M19" s="112">
        <v>9</v>
      </c>
      <c r="N19" s="112"/>
      <c r="O19" s="112">
        <v>12</v>
      </c>
      <c r="P19" s="112"/>
      <c r="Q19" s="112">
        <v>14</v>
      </c>
      <c r="R19" s="112"/>
      <c r="S19" s="112">
        <v>16</v>
      </c>
      <c r="T19" s="112"/>
      <c r="U19" s="113">
        <v>18</v>
      </c>
      <c r="V19" s="113"/>
      <c r="W19" s="113">
        <v>20</v>
      </c>
      <c r="X19" s="113"/>
      <c r="Y19" s="113">
        <v>24</v>
      </c>
      <c r="Z19" s="113"/>
      <c r="AA19" s="113">
        <v>26</v>
      </c>
      <c r="AB19" s="113"/>
      <c r="AC19" s="37"/>
      <c r="AD19" s="37"/>
      <c r="AE19" s="73"/>
      <c r="AH19" s="114">
        <v>6</v>
      </c>
      <c r="AI19" s="115"/>
      <c r="AJ19" s="126">
        <v>9</v>
      </c>
      <c r="AK19" s="115"/>
      <c r="AL19" s="126">
        <v>9</v>
      </c>
      <c r="AM19" s="115"/>
      <c r="AN19" s="126">
        <v>12</v>
      </c>
      <c r="AO19" s="115"/>
      <c r="AP19" s="126">
        <v>14</v>
      </c>
      <c r="AQ19" s="115"/>
      <c r="AR19" s="126">
        <v>16</v>
      </c>
      <c r="AS19" s="115"/>
      <c r="AT19" s="121">
        <v>18</v>
      </c>
      <c r="AU19" s="122"/>
      <c r="AV19" s="121">
        <v>20</v>
      </c>
      <c r="AW19" s="122"/>
      <c r="AX19" s="121">
        <v>24</v>
      </c>
      <c r="AY19" s="122"/>
      <c r="AZ19" s="121">
        <v>26</v>
      </c>
      <c r="BA19" s="122"/>
      <c r="BB19" s="121">
        <v>32</v>
      </c>
      <c r="BC19" s="122"/>
      <c r="BD19" s="37"/>
      <c r="BE19" s="37"/>
      <c r="BF19" s="73"/>
      <c r="BG19" s="79"/>
      <c r="BH19" s="37"/>
      <c r="BI19" s="37"/>
    </row>
    <row r="20" spans="1:61" s="4" customFormat="1" ht="15" customHeight="1">
      <c r="A20" s="35" t="s">
        <v>10</v>
      </c>
      <c r="B20" s="72">
        <v>1</v>
      </c>
      <c r="C20" s="3"/>
      <c r="D20" s="88"/>
      <c r="E20" s="77"/>
      <c r="F20" s="3"/>
      <c r="G20" s="38"/>
      <c r="H20" s="3"/>
      <c r="I20" s="38"/>
      <c r="J20" s="3"/>
      <c r="K20" s="38"/>
      <c r="L20" s="3"/>
      <c r="M20" s="38"/>
      <c r="N20" s="3"/>
      <c r="O20" s="38"/>
      <c r="P20" s="3"/>
      <c r="Q20" s="38"/>
      <c r="R20" s="3"/>
      <c r="S20" s="38"/>
      <c r="T20" s="3"/>
      <c r="U20" s="40"/>
      <c r="V20" s="37"/>
      <c r="W20" s="40"/>
      <c r="X20" s="37"/>
      <c r="Y20" s="40"/>
      <c r="Z20" s="37"/>
      <c r="AA20" s="40"/>
      <c r="AB20" s="37"/>
      <c r="AC20" s="37">
        <f>E20+G20+I20+K20+M20+O20+Q20+S20+U20+W20+Y20+AA20</f>
        <v>0</v>
      </c>
      <c r="AD20" s="37">
        <f>F20+H20+J20+L20+N20+P20+R20+T20+V20+X20+Z20+AB20</f>
        <v>0</v>
      </c>
      <c r="AE20" s="73"/>
      <c r="AH20" s="77"/>
      <c r="AI20" s="3"/>
      <c r="AJ20" s="38"/>
      <c r="AK20" s="3"/>
      <c r="AL20" s="38"/>
      <c r="AM20" s="3"/>
      <c r="AN20" s="38"/>
      <c r="AO20" s="3"/>
      <c r="AP20" s="38"/>
      <c r="AQ20" s="3"/>
      <c r="AR20" s="38"/>
      <c r="AS20" s="3"/>
      <c r="AT20" s="40"/>
      <c r="AU20" s="37"/>
      <c r="AV20" s="40"/>
      <c r="AW20" s="37"/>
      <c r="AX20" s="40"/>
      <c r="AY20" s="37"/>
      <c r="AZ20" s="40"/>
      <c r="BA20" s="37"/>
      <c r="BB20" s="40"/>
      <c r="BC20" s="37"/>
      <c r="BD20" s="37">
        <f>AH20+AJ20+AL20+AN20+AP20+AR20+AT20+AV20+AX20+AZ20+BB20</f>
        <v>0</v>
      </c>
      <c r="BE20" s="37">
        <f>AI20+AK20+AM20+AO20+AQ20+AS20+AU20+AW20+AY20+BA20+BC20</f>
        <v>0</v>
      </c>
      <c r="BF20" s="73"/>
      <c r="BG20" s="79">
        <f>AC20+BD20</f>
        <v>0</v>
      </c>
      <c r="BH20" s="37">
        <f>AD20+BE20</f>
        <v>0</v>
      </c>
      <c r="BI20" s="37">
        <f>AE20+BF20</f>
        <v>0</v>
      </c>
    </row>
    <row r="21" spans="1:61" s="4" customFormat="1" ht="15" customHeight="1">
      <c r="A21" s="3"/>
      <c r="B21" s="72">
        <v>2</v>
      </c>
      <c r="C21" s="3"/>
      <c r="D21" s="88"/>
      <c r="E21" s="77"/>
      <c r="F21" s="3"/>
      <c r="G21" s="38"/>
      <c r="H21" s="3"/>
      <c r="I21" s="38"/>
      <c r="J21" s="3"/>
      <c r="K21" s="38"/>
      <c r="L21" s="3"/>
      <c r="M21" s="38"/>
      <c r="N21" s="3"/>
      <c r="O21" s="38"/>
      <c r="P21" s="3"/>
      <c r="Q21" s="38"/>
      <c r="R21" s="3"/>
      <c r="S21" s="38"/>
      <c r="T21" s="3"/>
      <c r="U21" s="40"/>
      <c r="V21" s="37"/>
      <c r="W21" s="40"/>
      <c r="X21" s="37"/>
      <c r="Y21" s="40"/>
      <c r="Z21" s="37"/>
      <c r="AA21" s="40"/>
      <c r="AB21" s="37"/>
      <c r="AC21" s="37">
        <f t="shared" ref="AC21:AD29" si="0">E21+G21+I21+K21+M21+O21+Q21+S21+U21+W21+Y21+AA21</f>
        <v>0</v>
      </c>
      <c r="AD21" s="37">
        <f t="shared" si="0"/>
        <v>0</v>
      </c>
      <c r="AE21" s="73"/>
      <c r="AH21" s="77"/>
      <c r="AI21" s="3"/>
      <c r="AJ21" s="38"/>
      <c r="AK21" s="3"/>
      <c r="AL21" s="38"/>
      <c r="AM21" s="3"/>
      <c r="AN21" s="38"/>
      <c r="AO21" s="3"/>
      <c r="AP21" s="38"/>
      <c r="AQ21" s="3"/>
      <c r="AR21" s="38"/>
      <c r="AS21" s="3"/>
      <c r="AT21" s="40"/>
      <c r="AU21" s="37"/>
      <c r="AV21" s="40"/>
      <c r="AW21" s="37"/>
      <c r="AX21" s="40"/>
      <c r="AY21" s="37"/>
      <c r="AZ21" s="40"/>
      <c r="BA21" s="37"/>
      <c r="BB21" s="40"/>
      <c r="BC21" s="37"/>
      <c r="BD21" s="37">
        <f t="shared" ref="BD21:BE29" si="1">AH21+AJ21+AL21+AN21+AP21+AR21+AT21+AV21+AX21+AZ21+BB21</f>
        <v>0</v>
      </c>
      <c r="BE21" s="37">
        <f t="shared" si="1"/>
        <v>0</v>
      </c>
      <c r="BF21" s="73"/>
      <c r="BG21" s="79">
        <f t="shared" ref="BG21:BI31" si="2">AC21+BD21</f>
        <v>0</v>
      </c>
      <c r="BH21" s="37">
        <f t="shared" si="2"/>
        <v>0</v>
      </c>
      <c r="BI21" s="37">
        <f t="shared" si="2"/>
        <v>0</v>
      </c>
    </row>
    <row r="22" spans="1:61" s="4" customFormat="1" ht="15" customHeight="1">
      <c r="A22" s="3"/>
      <c r="B22" s="72">
        <v>3</v>
      </c>
      <c r="C22" s="3"/>
      <c r="D22" s="88"/>
      <c r="E22" s="77"/>
      <c r="F22" s="3"/>
      <c r="G22" s="38"/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38"/>
      <c r="T22" s="3"/>
      <c r="U22" s="40"/>
      <c r="V22" s="37"/>
      <c r="W22" s="40"/>
      <c r="X22" s="37"/>
      <c r="Y22" s="40"/>
      <c r="Z22" s="37"/>
      <c r="AA22" s="40"/>
      <c r="AB22" s="37"/>
      <c r="AC22" s="37">
        <f t="shared" si="0"/>
        <v>0</v>
      </c>
      <c r="AD22" s="37">
        <f t="shared" si="0"/>
        <v>0</v>
      </c>
      <c r="AE22" s="73"/>
      <c r="AH22" s="77"/>
      <c r="AI22" s="3"/>
      <c r="AJ22" s="38"/>
      <c r="AK22" s="3"/>
      <c r="AL22" s="38"/>
      <c r="AM22" s="3"/>
      <c r="AN22" s="38"/>
      <c r="AO22" s="3"/>
      <c r="AP22" s="38"/>
      <c r="AQ22" s="3"/>
      <c r="AR22" s="38"/>
      <c r="AS22" s="3"/>
      <c r="AT22" s="40"/>
      <c r="AU22" s="37"/>
      <c r="AV22" s="40"/>
      <c r="AW22" s="37"/>
      <c r="AX22" s="40"/>
      <c r="AY22" s="37"/>
      <c r="AZ22" s="40"/>
      <c r="BA22" s="37"/>
      <c r="BB22" s="40"/>
      <c r="BC22" s="37"/>
      <c r="BD22" s="37">
        <f t="shared" si="1"/>
        <v>0</v>
      </c>
      <c r="BE22" s="37">
        <f t="shared" si="1"/>
        <v>0</v>
      </c>
      <c r="BF22" s="73"/>
      <c r="BG22" s="79">
        <f t="shared" si="2"/>
        <v>0</v>
      </c>
      <c r="BH22" s="37">
        <f t="shared" si="2"/>
        <v>0</v>
      </c>
      <c r="BI22" s="37">
        <f t="shared" si="2"/>
        <v>0</v>
      </c>
    </row>
    <row r="23" spans="1:61" s="4" customFormat="1" ht="15" customHeight="1">
      <c r="A23" s="3"/>
      <c r="B23" s="72">
        <v>4</v>
      </c>
      <c r="C23" s="3"/>
      <c r="D23" s="88"/>
      <c r="E23" s="77"/>
      <c r="F23" s="3"/>
      <c r="G23" s="38"/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38"/>
      <c r="T23" s="3"/>
      <c r="U23" s="40"/>
      <c r="V23" s="37"/>
      <c r="W23" s="40"/>
      <c r="X23" s="37"/>
      <c r="Y23" s="40"/>
      <c r="Z23" s="37"/>
      <c r="AA23" s="40"/>
      <c r="AB23" s="37"/>
      <c r="AC23" s="37">
        <f t="shared" si="0"/>
        <v>0</v>
      </c>
      <c r="AD23" s="37">
        <f t="shared" si="0"/>
        <v>0</v>
      </c>
      <c r="AE23" s="73"/>
      <c r="AH23" s="77"/>
      <c r="AI23" s="3"/>
      <c r="AJ23" s="38"/>
      <c r="AK23" s="3"/>
      <c r="AL23" s="38"/>
      <c r="AM23" s="3"/>
      <c r="AN23" s="38"/>
      <c r="AO23" s="3"/>
      <c r="AP23" s="38"/>
      <c r="AQ23" s="3"/>
      <c r="AR23" s="38"/>
      <c r="AS23" s="3"/>
      <c r="AT23" s="40"/>
      <c r="AU23" s="37"/>
      <c r="AV23" s="40"/>
      <c r="AW23" s="37"/>
      <c r="AX23" s="40"/>
      <c r="AY23" s="37"/>
      <c r="AZ23" s="40"/>
      <c r="BA23" s="37"/>
      <c r="BB23" s="40"/>
      <c r="BC23" s="37"/>
      <c r="BD23" s="37">
        <f t="shared" si="1"/>
        <v>0</v>
      </c>
      <c r="BE23" s="37">
        <f t="shared" si="1"/>
        <v>0</v>
      </c>
      <c r="BF23" s="73"/>
      <c r="BG23" s="79">
        <f t="shared" si="2"/>
        <v>0</v>
      </c>
      <c r="BH23" s="37">
        <f t="shared" si="2"/>
        <v>0</v>
      </c>
      <c r="BI23" s="37">
        <f t="shared" si="2"/>
        <v>0</v>
      </c>
    </row>
    <row r="24" spans="1:61" s="4" customFormat="1" ht="15" customHeight="1">
      <c r="A24" s="3"/>
      <c r="B24" s="72">
        <v>5</v>
      </c>
      <c r="C24" s="3"/>
      <c r="D24" s="88"/>
      <c r="E24" s="77"/>
      <c r="F24" s="3"/>
      <c r="G24" s="38"/>
      <c r="H24" s="3"/>
      <c r="I24" s="38"/>
      <c r="J24" s="3"/>
      <c r="K24" s="38"/>
      <c r="L24" s="3"/>
      <c r="M24" s="38"/>
      <c r="N24" s="3"/>
      <c r="O24" s="38"/>
      <c r="P24" s="3"/>
      <c r="Q24" s="38"/>
      <c r="R24" s="3"/>
      <c r="S24" s="38"/>
      <c r="T24" s="3"/>
      <c r="U24" s="40"/>
      <c r="V24" s="37"/>
      <c r="W24" s="40"/>
      <c r="X24" s="37"/>
      <c r="Y24" s="40"/>
      <c r="Z24" s="37"/>
      <c r="AA24" s="40"/>
      <c r="AB24" s="37"/>
      <c r="AC24" s="37">
        <f t="shared" si="0"/>
        <v>0</v>
      </c>
      <c r="AD24" s="37">
        <f t="shared" si="0"/>
        <v>0</v>
      </c>
      <c r="AE24" s="73"/>
      <c r="AH24" s="77"/>
      <c r="AI24" s="3"/>
      <c r="AJ24" s="38"/>
      <c r="AK24" s="3"/>
      <c r="AL24" s="38"/>
      <c r="AM24" s="3"/>
      <c r="AN24" s="38"/>
      <c r="AO24" s="3"/>
      <c r="AP24" s="38"/>
      <c r="AQ24" s="3"/>
      <c r="AR24" s="38"/>
      <c r="AS24" s="3"/>
      <c r="AT24" s="40"/>
      <c r="AU24" s="37"/>
      <c r="AV24" s="40"/>
      <c r="AW24" s="37"/>
      <c r="AX24" s="40"/>
      <c r="AY24" s="37"/>
      <c r="AZ24" s="40"/>
      <c r="BA24" s="37"/>
      <c r="BB24" s="40"/>
      <c r="BC24" s="37"/>
      <c r="BD24" s="37">
        <f t="shared" si="1"/>
        <v>0</v>
      </c>
      <c r="BE24" s="37">
        <f t="shared" si="1"/>
        <v>0</v>
      </c>
      <c r="BF24" s="73"/>
      <c r="BG24" s="79">
        <f t="shared" si="2"/>
        <v>0</v>
      </c>
      <c r="BH24" s="37">
        <f t="shared" si="2"/>
        <v>0</v>
      </c>
      <c r="BI24" s="37">
        <f t="shared" si="2"/>
        <v>0</v>
      </c>
    </row>
    <row r="25" spans="1:61" s="4" customFormat="1" ht="15" customHeight="1">
      <c r="A25" s="3"/>
      <c r="B25" s="72">
        <v>6</v>
      </c>
      <c r="C25" s="3"/>
      <c r="D25" s="88"/>
      <c r="E25" s="77"/>
      <c r="F25" s="3"/>
      <c r="G25" s="38"/>
      <c r="H25" s="3"/>
      <c r="I25" s="38"/>
      <c r="J25" s="3"/>
      <c r="K25" s="38"/>
      <c r="L25" s="3"/>
      <c r="M25" s="38"/>
      <c r="N25" s="3"/>
      <c r="O25" s="38"/>
      <c r="P25" s="3"/>
      <c r="Q25" s="38"/>
      <c r="R25" s="3"/>
      <c r="S25" s="38"/>
      <c r="T25" s="3"/>
      <c r="U25" s="40"/>
      <c r="V25" s="37"/>
      <c r="W25" s="40"/>
      <c r="X25" s="37"/>
      <c r="Y25" s="40"/>
      <c r="Z25" s="37"/>
      <c r="AA25" s="40"/>
      <c r="AB25" s="37"/>
      <c r="AC25" s="37">
        <f t="shared" si="0"/>
        <v>0</v>
      </c>
      <c r="AD25" s="37">
        <f t="shared" si="0"/>
        <v>0</v>
      </c>
      <c r="AE25" s="73"/>
      <c r="AH25" s="77"/>
      <c r="AI25" s="3"/>
      <c r="AJ25" s="38"/>
      <c r="AK25" s="3"/>
      <c r="AL25" s="38"/>
      <c r="AM25" s="3"/>
      <c r="AN25" s="38"/>
      <c r="AO25" s="3"/>
      <c r="AP25" s="38"/>
      <c r="AQ25" s="3"/>
      <c r="AR25" s="38"/>
      <c r="AS25" s="3"/>
      <c r="AT25" s="40"/>
      <c r="AU25" s="37"/>
      <c r="AV25" s="40"/>
      <c r="AW25" s="37"/>
      <c r="AX25" s="40"/>
      <c r="AY25" s="37"/>
      <c r="AZ25" s="40"/>
      <c r="BA25" s="37"/>
      <c r="BB25" s="40"/>
      <c r="BC25" s="37"/>
      <c r="BD25" s="37">
        <f t="shared" si="1"/>
        <v>0</v>
      </c>
      <c r="BE25" s="37">
        <f t="shared" si="1"/>
        <v>0</v>
      </c>
      <c r="BF25" s="73"/>
      <c r="BG25" s="79">
        <f t="shared" si="2"/>
        <v>0</v>
      </c>
      <c r="BH25" s="37">
        <f t="shared" si="2"/>
        <v>0</v>
      </c>
      <c r="BI25" s="37">
        <f t="shared" si="2"/>
        <v>0</v>
      </c>
    </row>
    <row r="26" spans="1:61" s="4" customFormat="1" ht="15" customHeight="1">
      <c r="A26" s="3"/>
      <c r="B26" s="72">
        <v>7</v>
      </c>
      <c r="C26" s="3"/>
      <c r="D26" s="88"/>
      <c r="E26" s="77"/>
      <c r="F26" s="3"/>
      <c r="G26" s="38"/>
      <c r="H26" s="3"/>
      <c r="I26" s="38"/>
      <c r="J26" s="3"/>
      <c r="K26" s="38"/>
      <c r="L26" s="3"/>
      <c r="M26" s="38"/>
      <c r="N26" s="3"/>
      <c r="O26" s="38"/>
      <c r="P26" s="3"/>
      <c r="Q26" s="38"/>
      <c r="R26" s="3"/>
      <c r="S26" s="38"/>
      <c r="T26" s="3"/>
      <c r="U26" s="40"/>
      <c r="V26" s="37"/>
      <c r="W26" s="40"/>
      <c r="X26" s="37"/>
      <c r="Y26" s="40"/>
      <c r="Z26" s="37"/>
      <c r="AA26" s="40"/>
      <c r="AB26" s="37"/>
      <c r="AC26" s="37">
        <f t="shared" si="0"/>
        <v>0</v>
      </c>
      <c r="AD26" s="37">
        <f t="shared" si="0"/>
        <v>0</v>
      </c>
      <c r="AE26" s="73"/>
      <c r="AH26" s="77"/>
      <c r="AI26" s="3"/>
      <c r="AJ26" s="38"/>
      <c r="AK26" s="3"/>
      <c r="AL26" s="38"/>
      <c r="AM26" s="3"/>
      <c r="AN26" s="38"/>
      <c r="AO26" s="3"/>
      <c r="AP26" s="38"/>
      <c r="AQ26" s="3"/>
      <c r="AR26" s="38"/>
      <c r="AS26" s="3"/>
      <c r="AT26" s="40"/>
      <c r="AU26" s="37"/>
      <c r="AV26" s="40"/>
      <c r="AW26" s="37"/>
      <c r="AX26" s="40"/>
      <c r="AY26" s="37"/>
      <c r="AZ26" s="40"/>
      <c r="BA26" s="37"/>
      <c r="BB26" s="40"/>
      <c r="BC26" s="37"/>
      <c r="BD26" s="37">
        <f t="shared" si="1"/>
        <v>0</v>
      </c>
      <c r="BE26" s="37">
        <f t="shared" si="1"/>
        <v>0</v>
      </c>
      <c r="BF26" s="73"/>
      <c r="BG26" s="79">
        <f t="shared" si="2"/>
        <v>0</v>
      </c>
      <c r="BH26" s="37">
        <f t="shared" si="2"/>
        <v>0</v>
      </c>
      <c r="BI26" s="37">
        <f t="shared" si="2"/>
        <v>0</v>
      </c>
    </row>
    <row r="27" spans="1:61" s="4" customFormat="1" ht="15" customHeight="1">
      <c r="A27" s="3"/>
      <c r="B27" s="72">
        <v>8</v>
      </c>
      <c r="C27" s="3"/>
      <c r="D27" s="88"/>
      <c r="E27" s="77"/>
      <c r="F27" s="3"/>
      <c r="G27" s="38"/>
      <c r="H27" s="3"/>
      <c r="I27" s="38"/>
      <c r="J27" s="3"/>
      <c r="K27" s="38"/>
      <c r="L27" s="3"/>
      <c r="M27" s="38"/>
      <c r="N27" s="3"/>
      <c r="O27" s="38"/>
      <c r="P27" s="3"/>
      <c r="Q27" s="38"/>
      <c r="R27" s="3"/>
      <c r="S27" s="38"/>
      <c r="T27" s="3"/>
      <c r="U27" s="40"/>
      <c r="V27" s="37"/>
      <c r="W27" s="40"/>
      <c r="X27" s="37"/>
      <c r="Y27" s="40"/>
      <c r="Z27" s="37"/>
      <c r="AA27" s="40"/>
      <c r="AB27" s="37"/>
      <c r="AC27" s="37">
        <f t="shared" si="0"/>
        <v>0</v>
      </c>
      <c r="AD27" s="37">
        <f t="shared" si="0"/>
        <v>0</v>
      </c>
      <c r="AE27" s="73"/>
      <c r="AH27" s="77"/>
      <c r="AI27" s="3"/>
      <c r="AJ27" s="38"/>
      <c r="AK27" s="3"/>
      <c r="AL27" s="38"/>
      <c r="AM27" s="3"/>
      <c r="AN27" s="38"/>
      <c r="AO27" s="3"/>
      <c r="AP27" s="38"/>
      <c r="AQ27" s="3"/>
      <c r="AR27" s="38"/>
      <c r="AS27" s="3"/>
      <c r="AT27" s="40"/>
      <c r="AU27" s="37"/>
      <c r="AV27" s="40"/>
      <c r="AW27" s="37"/>
      <c r="AX27" s="40"/>
      <c r="AY27" s="37"/>
      <c r="AZ27" s="40"/>
      <c r="BA27" s="37"/>
      <c r="BB27" s="40"/>
      <c r="BC27" s="37"/>
      <c r="BD27" s="37">
        <f t="shared" si="1"/>
        <v>0</v>
      </c>
      <c r="BE27" s="37">
        <f t="shared" si="1"/>
        <v>0</v>
      </c>
      <c r="BF27" s="73"/>
      <c r="BG27" s="79">
        <f t="shared" si="2"/>
        <v>0</v>
      </c>
      <c r="BH27" s="37">
        <f t="shared" si="2"/>
        <v>0</v>
      </c>
      <c r="BI27" s="37">
        <f t="shared" si="2"/>
        <v>0</v>
      </c>
    </row>
    <row r="28" spans="1:61" s="4" customFormat="1" ht="15" customHeight="1">
      <c r="A28" s="3"/>
      <c r="B28" s="72">
        <v>9</v>
      </c>
      <c r="C28" s="3"/>
      <c r="D28" s="88"/>
      <c r="E28" s="77"/>
      <c r="F28" s="3"/>
      <c r="G28" s="38"/>
      <c r="H28" s="3"/>
      <c r="I28" s="38"/>
      <c r="J28" s="3"/>
      <c r="K28" s="38"/>
      <c r="L28" s="3"/>
      <c r="M28" s="38"/>
      <c r="N28" s="3"/>
      <c r="O28" s="38"/>
      <c r="P28" s="3"/>
      <c r="Q28" s="38"/>
      <c r="R28" s="3"/>
      <c r="S28" s="38"/>
      <c r="T28" s="3"/>
      <c r="U28" s="40"/>
      <c r="V28" s="37"/>
      <c r="W28" s="40"/>
      <c r="X28" s="37"/>
      <c r="Y28" s="40"/>
      <c r="Z28" s="37"/>
      <c r="AA28" s="40"/>
      <c r="AB28" s="37"/>
      <c r="AC28" s="37">
        <f t="shared" si="0"/>
        <v>0</v>
      </c>
      <c r="AD28" s="37">
        <f t="shared" si="0"/>
        <v>0</v>
      </c>
      <c r="AE28" s="73"/>
      <c r="AH28" s="77"/>
      <c r="AI28" s="3"/>
      <c r="AJ28" s="38"/>
      <c r="AK28" s="3"/>
      <c r="AL28" s="38"/>
      <c r="AM28" s="3"/>
      <c r="AN28" s="38"/>
      <c r="AO28" s="3"/>
      <c r="AP28" s="38"/>
      <c r="AQ28" s="3"/>
      <c r="AR28" s="38"/>
      <c r="AS28" s="3"/>
      <c r="AT28" s="40"/>
      <c r="AU28" s="37"/>
      <c r="AV28" s="40"/>
      <c r="AW28" s="37"/>
      <c r="AX28" s="40"/>
      <c r="AY28" s="37"/>
      <c r="AZ28" s="40"/>
      <c r="BA28" s="37"/>
      <c r="BB28" s="40"/>
      <c r="BC28" s="37"/>
      <c r="BD28" s="37">
        <f t="shared" si="1"/>
        <v>0</v>
      </c>
      <c r="BE28" s="37">
        <f t="shared" si="1"/>
        <v>0</v>
      </c>
      <c r="BF28" s="73"/>
      <c r="BG28" s="79">
        <f t="shared" si="2"/>
        <v>0</v>
      </c>
      <c r="BH28" s="37">
        <f t="shared" si="2"/>
        <v>0</v>
      </c>
      <c r="BI28" s="37">
        <f t="shared" si="2"/>
        <v>0</v>
      </c>
    </row>
    <row r="29" spans="1:61" s="4" customFormat="1" ht="15" customHeight="1">
      <c r="A29" s="3"/>
      <c r="B29" s="72">
        <v>10</v>
      </c>
      <c r="C29" s="3"/>
      <c r="D29" s="88"/>
      <c r="E29" s="77"/>
      <c r="F29" s="3"/>
      <c r="G29" s="38"/>
      <c r="H29" s="3"/>
      <c r="I29" s="38"/>
      <c r="J29" s="3"/>
      <c r="K29" s="38"/>
      <c r="L29" s="3"/>
      <c r="M29" s="38"/>
      <c r="N29" s="3"/>
      <c r="O29" s="38"/>
      <c r="P29" s="3"/>
      <c r="Q29" s="38"/>
      <c r="R29" s="3"/>
      <c r="S29" s="38"/>
      <c r="T29" s="3"/>
      <c r="U29" s="40"/>
      <c r="V29" s="37"/>
      <c r="W29" s="40"/>
      <c r="X29" s="37"/>
      <c r="Y29" s="40"/>
      <c r="Z29" s="37"/>
      <c r="AA29" s="40"/>
      <c r="AB29" s="37"/>
      <c r="AC29" s="37">
        <f t="shared" si="0"/>
        <v>0</v>
      </c>
      <c r="AD29" s="37">
        <f t="shared" si="0"/>
        <v>0</v>
      </c>
      <c r="AE29" s="73"/>
      <c r="AH29" s="77"/>
      <c r="AI29" s="3"/>
      <c r="AJ29" s="38"/>
      <c r="AK29" s="3"/>
      <c r="AL29" s="38"/>
      <c r="AM29" s="3"/>
      <c r="AN29" s="38"/>
      <c r="AO29" s="3"/>
      <c r="AP29" s="38"/>
      <c r="AQ29" s="3"/>
      <c r="AR29" s="38"/>
      <c r="AS29" s="3"/>
      <c r="AT29" s="40"/>
      <c r="AU29" s="37"/>
      <c r="AV29" s="40"/>
      <c r="AW29" s="37"/>
      <c r="AX29" s="40"/>
      <c r="AY29" s="37"/>
      <c r="AZ29" s="40"/>
      <c r="BA29" s="37"/>
      <c r="BB29" s="40"/>
      <c r="BC29" s="37"/>
      <c r="BD29" s="37">
        <f t="shared" si="1"/>
        <v>0</v>
      </c>
      <c r="BE29" s="37">
        <f t="shared" si="1"/>
        <v>0</v>
      </c>
      <c r="BF29" s="73"/>
      <c r="BG29" s="79">
        <f t="shared" si="2"/>
        <v>0</v>
      </c>
      <c r="BH29" s="37">
        <f t="shared" si="2"/>
        <v>0</v>
      </c>
      <c r="BI29" s="37">
        <f t="shared" si="2"/>
        <v>0</v>
      </c>
    </row>
    <row r="30" spans="1:61" s="4" customFormat="1" ht="15" customHeight="1">
      <c r="A30" s="36"/>
      <c r="B30" s="85"/>
      <c r="C30" s="39" t="s">
        <v>30</v>
      </c>
      <c r="D30" s="50"/>
      <c r="E30" s="89">
        <f t="shared" ref="E30:K30" si="3">SUM(E20:E29)</f>
        <v>0</v>
      </c>
      <c r="F30" s="89">
        <f t="shared" si="3"/>
        <v>0</v>
      </c>
      <c r="G30" s="89">
        <f t="shared" si="3"/>
        <v>0</v>
      </c>
      <c r="H30" s="89">
        <f t="shared" si="3"/>
        <v>0</v>
      </c>
      <c r="I30" s="89">
        <f t="shared" si="3"/>
        <v>0</v>
      </c>
      <c r="J30" s="89">
        <f t="shared" si="3"/>
        <v>0</v>
      </c>
      <c r="K30" s="89">
        <f t="shared" si="3"/>
        <v>0</v>
      </c>
      <c r="L30" s="89">
        <f t="shared" ref="L30:AB30" si="4">SUM(L20:L29)</f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0</v>
      </c>
      <c r="W30" s="89">
        <f t="shared" si="4"/>
        <v>0</v>
      </c>
      <c r="X30" s="89">
        <f t="shared" si="4"/>
        <v>0</v>
      </c>
      <c r="Y30" s="89">
        <f t="shared" si="4"/>
        <v>0</v>
      </c>
      <c r="Z30" s="89">
        <f t="shared" si="4"/>
        <v>0</v>
      </c>
      <c r="AA30" s="89">
        <f t="shared" si="4"/>
        <v>0</v>
      </c>
      <c r="AB30" s="89">
        <f t="shared" si="4"/>
        <v>0</v>
      </c>
      <c r="AC30" s="87">
        <f>AC31</f>
        <v>0</v>
      </c>
      <c r="AD30" s="87">
        <f>AD31</f>
        <v>0</v>
      </c>
      <c r="AE30" s="87">
        <f>AE31</f>
        <v>0</v>
      </c>
      <c r="AF30" s="57"/>
      <c r="AG30" s="57"/>
      <c r="AH30" s="78">
        <f t="shared" ref="AH30:BC30" si="5">SUM(AH20:AH29)</f>
        <v>0</v>
      </c>
      <c r="AI30" s="78">
        <f t="shared" si="5"/>
        <v>0</v>
      </c>
      <c r="AJ30" s="78">
        <f t="shared" si="5"/>
        <v>0</v>
      </c>
      <c r="AK30" s="78">
        <f t="shared" si="5"/>
        <v>0</v>
      </c>
      <c r="AL30" s="78">
        <f t="shared" si="5"/>
        <v>0</v>
      </c>
      <c r="AM30" s="78">
        <f t="shared" si="5"/>
        <v>0</v>
      </c>
      <c r="AN30" s="78">
        <f t="shared" si="5"/>
        <v>0</v>
      </c>
      <c r="AO30" s="78">
        <f t="shared" si="5"/>
        <v>0</v>
      </c>
      <c r="AP30" s="78">
        <f t="shared" si="5"/>
        <v>0</v>
      </c>
      <c r="AQ30" s="78">
        <f t="shared" si="5"/>
        <v>0</v>
      </c>
      <c r="AR30" s="78">
        <f t="shared" si="5"/>
        <v>0</v>
      </c>
      <c r="AS30" s="78">
        <f t="shared" si="5"/>
        <v>0</v>
      </c>
      <c r="AT30" s="78">
        <f t="shared" si="5"/>
        <v>0</v>
      </c>
      <c r="AU30" s="78">
        <f t="shared" si="5"/>
        <v>0</v>
      </c>
      <c r="AV30" s="78">
        <f t="shared" si="5"/>
        <v>0</v>
      </c>
      <c r="AW30" s="78">
        <f t="shared" si="5"/>
        <v>0</v>
      </c>
      <c r="AX30" s="78">
        <f t="shared" si="5"/>
        <v>0</v>
      </c>
      <c r="AY30" s="78">
        <f t="shared" si="5"/>
        <v>0</v>
      </c>
      <c r="AZ30" s="78">
        <f t="shared" si="5"/>
        <v>0</v>
      </c>
      <c r="BA30" s="78">
        <f t="shared" si="5"/>
        <v>0</v>
      </c>
      <c r="BB30" s="78">
        <f t="shared" si="5"/>
        <v>0</v>
      </c>
      <c r="BC30" s="78">
        <f t="shared" si="5"/>
        <v>0</v>
      </c>
      <c r="BD30" s="45">
        <f>BD31</f>
        <v>0</v>
      </c>
      <c r="BE30" s="45">
        <f>BE31</f>
        <v>0</v>
      </c>
      <c r="BF30" s="45">
        <f>BF31</f>
        <v>0</v>
      </c>
      <c r="BG30" s="79">
        <f t="shared" si="2"/>
        <v>0</v>
      </c>
      <c r="BH30" s="37">
        <f>AD30+BE30</f>
        <v>0</v>
      </c>
      <c r="BI30" s="37">
        <f>AE30+BF30</f>
        <v>0</v>
      </c>
    </row>
    <row r="31" spans="1:61" s="4" customFormat="1" ht="15" customHeight="1" thickBot="1">
      <c r="A31" s="3"/>
      <c r="B31" s="72"/>
      <c r="C31" s="39" t="s">
        <v>50</v>
      </c>
      <c r="D31" s="50"/>
      <c r="E31" s="123">
        <f>E30+G30</f>
        <v>0</v>
      </c>
      <c r="F31" s="124"/>
      <c r="G31" s="124"/>
      <c r="H31" s="124"/>
      <c r="I31" s="124">
        <f>I30+K30+M30</f>
        <v>0</v>
      </c>
      <c r="J31" s="124"/>
      <c r="K31" s="124"/>
      <c r="L31" s="124"/>
      <c r="M31" s="124"/>
      <c r="N31" s="124"/>
      <c r="O31" s="124">
        <f>O30+Q30+S30+U30+W30</f>
        <v>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5">
        <f>Y30+AA30</f>
        <v>0</v>
      </c>
      <c r="Z31" s="125"/>
      <c r="AA31" s="125"/>
      <c r="AB31" s="125"/>
      <c r="AC31" s="74">
        <f>SUM(AC20:AC29)</f>
        <v>0</v>
      </c>
      <c r="AD31" s="74">
        <f>SUM(AD20:AD29)</f>
        <v>0</v>
      </c>
      <c r="AE31" s="75">
        <f>SUM(AE20:AE29)</f>
        <v>0</v>
      </c>
      <c r="AF31" s="63"/>
      <c r="AG31" s="57"/>
      <c r="AH31" s="123">
        <f>AH30+AJ30+AL30</f>
        <v>0</v>
      </c>
      <c r="AI31" s="124"/>
      <c r="AJ31" s="124"/>
      <c r="AK31" s="124"/>
      <c r="AL31" s="124"/>
      <c r="AM31" s="124"/>
      <c r="AN31" s="124">
        <f>AN30+AP30+AR30+AT30+AV30</f>
        <v>0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>
        <f>AX30+AZ30</f>
        <v>0</v>
      </c>
      <c r="AY31" s="125"/>
      <c r="AZ31" s="125"/>
      <c r="BA31" s="125"/>
      <c r="BB31" s="125">
        <f>BB30</f>
        <v>0</v>
      </c>
      <c r="BC31" s="125"/>
      <c r="BD31" s="90">
        <f>SUM(BD20:BD29)</f>
        <v>0</v>
      </c>
      <c r="BE31" s="90">
        <f>SUM(BE20:BE29)</f>
        <v>0</v>
      </c>
      <c r="BF31" s="90">
        <f>SUM(BF20:BF29)</f>
        <v>0</v>
      </c>
      <c r="BG31" s="79">
        <f t="shared" si="2"/>
        <v>0</v>
      </c>
      <c r="BH31" s="37">
        <f t="shared" si="2"/>
        <v>0</v>
      </c>
      <c r="BI31" s="37">
        <f t="shared" si="2"/>
        <v>0</v>
      </c>
    </row>
    <row r="32" spans="1:61" s="4" customFormat="1" ht="16.5" customHeight="1">
      <c r="A32" s="52"/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6"/>
      <c r="AA32" s="56"/>
      <c r="AB32" s="56"/>
      <c r="AC32" s="57"/>
      <c r="AD32" s="57"/>
      <c r="AE32" s="57"/>
      <c r="AF32" s="57"/>
      <c r="AG32" s="57"/>
    </row>
    <row r="33" spans="1:45" s="4" customFormat="1" ht="35.25" customHeight="1">
      <c r="A33" s="52"/>
      <c r="B33" s="52"/>
      <c r="C33" s="102" t="s">
        <v>51</v>
      </c>
      <c r="D33" s="12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6"/>
      <c r="AB33" s="56"/>
      <c r="AC33" s="57"/>
      <c r="AD33" s="57"/>
      <c r="AE33" s="57"/>
      <c r="AF33" s="57"/>
      <c r="AG33" s="57"/>
      <c r="AH33" s="129" t="s">
        <v>43</v>
      </c>
      <c r="AI33" s="130"/>
      <c r="AJ33" s="130"/>
      <c r="AK33" s="130"/>
      <c r="AL33" s="130"/>
      <c r="AM33" s="131"/>
    </row>
    <row r="34" spans="1:45" s="4" customFormat="1" ht="16.5" customHeight="1">
      <c r="A34" s="52"/>
      <c r="B34" s="52"/>
      <c r="C34" s="39" t="s">
        <v>52</v>
      </c>
      <c r="D34" s="8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6"/>
      <c r="AA34" s="56"/>
      <c r="AB34" s="56"/>
      <c r="AC34" s="57"/>
      <c r="AD34" s="57"/>
      <c r="AE34" s="57"/>
      <c r="AF34" s="57"/>
      <c r="AG34" s="57"/>
      <c r="AH34" s="99" t="s">
        <v>52</v>
      </c>
      <c r="AI34" s="99"/>
      <c r="AJ34" s="99"/>
      <c r="AK34" s="99"/>
      <c r="AL34" s="99"/>
      <c r="AM34" s="37"/>
    </row>
    <row r="35" spans="1:45" s="4" customFormat="1" ht="16.5" customHeight="1">
      <c r="A35" s="52"/>
      <c r="B35" s="52"/>
      <c r="C35" s="39" t="s">
        <v>53</v>
      </c>
      <c r="D35" s="80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6"/>
      <c r="AA35" s="56"/>
      <c r="AB35" s="56"/>
      <c r="AC35" s="57"/>
      <c r="AD35" s="57"/>
      <c r="AE35" s="57"/>
      <c r="AF35" s="57"/>
      <c r="AG35" s="57"/>
      <c r="AH35" s="99" t="s">
        <v>53</v>
      </c>
      <c r="AI35" s="99"/>
      <c r="AJ35" s="99"/>
      <c r="AK35" s="99"/>
      <c r="AL35" s="99"/>
      <c r="AM35" s="37"/>
    </row>
    <row r="36" spans="1:45" s="4" customFormat="1" ht="16.5" customHeight="1">
      <c r="A36" s="52"/>
      <c r="B36" s="52"/>
      <c r="C36" s="47" t="s">
        <v>54</v>
      </c>
      <c r="D36" s="8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6"/>
      <c r="AA36" s="56"/>
      <c r="AB36" s="56"/>
      <c r="AC36" s="57"/>
      <c r="AD36" s="57"/>
      <c r="AE36" s="57"/>
      <c r="AF36" s="57"/>
      <c r="AG36" s="57"/>
      <c r="AH36" s="132" t="s">
        <v>54</v>
      </c>
      <c r="AI36" s="132"/>
      <c r="AJ36" s="132"/>
      <c r="AK36" s="132"/>
      <c r="AL36" s="132"/>
      <c r="AM36" s="83"/>
    </row>
    <row r="37" spans="1:45" s="4" customFormat="1" ht="16.5" customHeight="1">
      <c r="A37" s="52"/>
      <c r="B37" s="52"/>
      <c r="C37" s="39" t="s">
        <v>55</v>
      </c>
      <c r="D37" s="99" t="s">
        <v>56</v>
      </c>
      <c r="E37" s="99"/>
      <c r="F37" s="37"/>
      <c r="G37" s="55"/>
      <c r="H37" s="99" t="s">
        <v>57</v>
      </c>
      <c r="I37" s="99"/>
      <c r="J37" s="8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7"/>
      <c r="AD37" s="57"/>
      <c r="AE37" s="57"/>
      <c r="AF37" s="57"/>
      <c r="AG37" s="57"/>
      <c r="AH37" s="99" t="s">
        <v>55</v>
      </c>
      <c r="AI37" s="99"/>
      <c r="AJ37" s="99"/>
      <c r="AK37" s="99"/>
      <c r="AL37" s="99"/>
      <c r="AM37" s="127" t="s">
        <v>56</v>
      </c>
      <c r="AN37" s="127"/>
      <c r="AO37" s="84"/>
      <c r="AP37" s="70"/>
      <c r="AQ37" s="127" t="s">
        <v>57</v>
      </c>
      <c r="AR37" s="127"/>
      <c r="AS37" s="37"/>
    </row>
    <row r="38" spans="1:45" s="4" customFormat="1" ht="16.5" customHeight="1">
      <c r="A38" s="52"/>
      <c r="B38" s="52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7"/>
      <c r="AD38" s="57"/>
      <c r="AE38" s="57"/>
      <c r="AF38" s="57"/>
      <c r="AG38" s="57"/>
    </row>
    <row r="39" spans="1:45" ht="15.75">
      <c r="A39" s="1"/>
      <c r="B39" s="1"/>
      <c r="C39" s="42" t="s">
        <v>11</v>
      </c>
      <c r="D39" s="1"/>
      <c r="E39" s="1"/>
      <c r="F39" s="1" t="s">
        <v>16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5" s="23" customFormat="1">
      <c r="A41" s="21"/>
      <c r="B41" s="22" t="s">
        <v>12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AG41" s="67"/>
    </row>
    <row r="42" spans="1:45" s="23" customFormat="1">
      <c r="A42" s="21"/>
      <c r="B42" s="24" t="s">
        <v>13</v>
      </c>
      <c r="C42" s="32" t="s">
        <v>27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AG42" s="67"/>
    </row>
    <row r="43" spans="1:45" s="23" customFormat="1">
      <c r="A43" s="25"/>
      <c r="B43" s="26">
        <v>2</v>
      </c>
      <c r="C43" s="21" t="s">
        <v>29</v>
      </c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AG43" s="67"/>
    </row>
    <row r="44" spans="1:45" s="23" customFormat="1">
      <c r="A44" s="25"/>
      <c r="B44" s="26" t="s">
        <v>25</v>
      </c>
      <c r="C44" s="21" t="s">
        <v>28</v>
      </c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AG44" s="67"/>
    </row>
    <row r="45" spans="1:45" s="28" customFormat="1" ht="15.75">
      <c r="A45" s="31"/>
      <c r="B45" s="26" t="s">
        <v>35</v>
      </c>
      <c r="C45" s="25" t="s">
        <v>34</v>
      </c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9"/>
      <c r="T45" s="29"/>
      <c r="AG45" s="68"/>
    </row>
    <row r="46" spans="1:45">
      <c r="A46" s="6"/>
      <c r="B46" s="25" t="s">
        <v>26</v>
      </c>
      <c r="C46" s="27" t="s">
        <v>33</v>
      </c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6"/>
      <c r="T46" s="6"/>
    </row>
    <row r="47" spans="1:45">
      <c r="A47" s="8"/>
      <c r="B47" s="8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5" ht="15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10"/>
      <c r="B49" s="11"/>
      <c r="C49" s="9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0"/>
      <c r="S49" s="10"/>
      <c r="T49" s="10"/>
    </row>
    <row r="50" spans="1:20">
      <c r="A50" s="10"/>
      <c r="B50" s="11"/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0"/>
      <c r="S50" s="10"/>
      <c r="T50" s="10"/>
    </row>
    <row r="51" spans="1:20">
      <c r="A51" s="10"/>
      <c r="B51" s="11"/>
      <c r="C51" s="11"/>
      <c r="D51" s="10"/>
      <c r="E51" s="10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4"/>
      <c r="R51" s="10"/>
      <c r="S51" s="10"/>
      <c r="T51" s="10"/>
    </row>
    <row r="52" spans="1:20">
      <c r="A52" s="8"/>
      <c r="B52" s="8"/>
      <c r="C52" s="11"/>
      <c r="D52" s="6"/>
      <c r="E52" s="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15"/>
    </row>
    <row r="53" spans="1:20">
      <c r="A53" s="15"/>
      <c r="B53" s="15"/>
      <c r="C53" s="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5"/>
    </row>
    <row r="54" spans="1:20">
      <c r="A54" s="15"/>
      <c r="B54" s="15"/>
      <c r="C54" s="6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5"/>
    </row>
    <row r="55" spans="1:20">
      <c r="A55" s="15"/>
      <c r="B55" s="15"/>
      <c r="C55" s="6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</row>
    <row r="56" spans="1:20">
      <c r="A56" s="15"/>
      <c r="B56" s="15"/>
      <c r="C56" s="6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</row>
    <row r="57" spans="1:20">
      <c r="A57" s="15"/>
      <c r="B57" s="15"/>
      <c r="C57" s="6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5"/>
    </row>
    <row r="58" spans="1:20">
      <c r="A58" s="15"/>
      <c r="B58" s="15"/>
      <c r="C58" s="6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  <c r="T58" s="15"/>
    </row>
    <row r="59" spans="1:20">
      <c r="A59" s="15"/>
      <c r="B59" s="15"/>
      <c r="C59" s="6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</row>
    <row r="60" spans="1:20">
      <c r="A60" s="15"/>
      <c r="B60" s="15"/>
      <c r="C60" s="6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5"/>
      <c r="T60" s="15"/>
    </row>
    <row r="61" spans="1:20">
      <c r="A61" s="15"/>
      <c r="B61" s="15"/>
      <c r="C61" s="6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5"/>
      <c r="T61" s="15"/>
    </row>
    <row r="62" spans="1:20">
      <c r="A62" s="15"/>
      <c r="B62" s="15"/>
      <c r="C62" s="6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5"/>
      <c r="T62" s="15"/>
    </row>
    <row r="63" spans="1:20">
      <c r="A63" s="15"/>
      <c r="B63" s="15"/>
      <c r="C63" s="6"/>
      <c r="D63" s="15"/>
      <c r="E63" s="15"/>
      <c r="F63" s="16"/>
      <c r="G63" s="2"/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/>
      <c r="T63" s="15"/>
    </row>
    <row r="64" spans="1:20">
      <c r="A64" s="6"/>
      <c r="B64" s="6"/>
      <c r="C64" s="6"/>
      <c r="D64" s="6"/>
      <c r="E64" s="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/>
      <c r="S64" s="15"/>
      <c r="T64" s="15"/>
    </row>
    <row r="65" spans="1:20">
      <c r="A65" s="6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"/>
      <c r="R65" s="19"/>
      <c r="S65" s="19"/>
      <c r="T65" s="19"/>
    </row>
    <row r="66" spans="1:20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6"/>
      <c r="B67" s="15"/>
      <c r="C67" s="8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6"/>
      <c r="T67" s="6"/>
    </row>
    <row r="68" spans="1:20">
      <c r="A68" s="6"/>
      <c r="B68" s="15"/>
      <c r="C68" s="6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6"/>
      <c r="T68" s="6"/>
    </row>
    <row r="69" spans="1:20">
      <c r="A69" s="6"/>
      <c r="B69" s="15"/>
      <c r="C69" s="6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6"/>
      <c r="T69" s="6"/>
    </row>
    <row r="70" spans="1:20">
      <c r="A70" s="6"/>
      <c r="B70" s="15"/>
      <c r="C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</row>
    <row r="71" spans="1:20">
      <c r="A71" s="6"/>
      <c r="B71" s="6"/>
      <c r="C71" s="20"/>
      <c r="D71" s="15"/>
      <c r="E71" s="1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"/>
      <c r="S71" s="6"/>
      <c r="T71" s="6"/>
    </row>
    <row r="72" spans="1:20">
      <c r="A72" s="6"/>
      <c r="B72" s="6"/>
      <c r="C72" s="6"/>
      <c r="D72" s="15"/>
      <c r="E72" s="1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/>
      <c r="R72" s="19"/>
      <c r="S72" s="6"/>
      <c r="T72" s="6"/>
    </row>
    <row r="73" spans="1:20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6"/>
      <c r="B74" s="6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6"/>
      <c r="T74" s="6"/>
    </row>
    <row r="75" spans="1:20">
      <c r="A75" s="6"/>
      <c r="B75" s="6"/>
      <c r="C75" s="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</row>
    <row r="76" spans="1:20">
      <c r="A76" s="6"/>
      <c r="B76" s="6"/>
      <c r="C76" s="6"/>
      <c r="D76" s="15"/>
      <c r="E76" s="1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6"/>
      <c r="T76" s="6"/>
    </row>
    <row r="77" spans="1:20">
      <c r="A77" s="6"/>
      <c r="B77" s="6"/>
      <c r="C77" s="6"/>
      <c r="D77" s="6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9"/>
      <c r="R77" s="19"/>
      <c r="S77" s="19"/>
      <c r="T77" s="19"/>
    </row>
    <row r="78" spans="1:20">
      <c r="A78" s="6"/>
      <c r="B78" s="6"/>
      <c r="C78" s="18"/>
      <c r="D78" s="6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9"/>
      <c r="R78" s="19"/>
      <c r="S78" s="19"/>
      <c r="T78" s="19"/>
    </row>
    <row r="79" spans="1:20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7"/>
      <c r="B82" s="7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C84" s="7"/>
    </row>
  </sheetData>
  <mergeCells count="92">
    <mergeCell ref="D13:D17"/>
    <mergeCell ref="E13:AB13"/>
    <mergeCell ref="AC13:AC17"/>
    <mergeCell ref="AD13:AD17"/>
    <mergeCell ref="AE13:AE17"/>
    <mergeCell ref="O16:P16"/>
    <mergeCell ref="G16:H16"/>
    <mergeCell ref="I16:J16"/>
    <mergeCell ref="K16:L16"/>
    <mergeCell ref="M16:N16"/>
    <mergeCell ref="A8:AE8"/>
    <mergeCell ref="A10:AE10"/>
    <mergeCell ref="A13:A17"/>
    <mergeCell ref="B13:B17"/>
    <mergeCell ref="C13:C17"/>
    <mergeCell ref="BH13:BH17"/>
    <mergeCell ref="BB15:BC16"/>
    <mergeCell ref="AH16:AI16"/>
    <mergeCell ref="AJ16:AK16"/>
    <mergeCell ref="AL16:AM16"/>
    <mergeCell ref="AX16:AY16"/>
    <mergeCell ref="AH13:BC13"/>
    <mergeCell ref="BD13:BD17"/>
    <mergeCell ref="BE13:BE17"/>
    <mergeCell ref="BI13:BI17"/>
    <mergeCell ref="E14:AB14"/>
    <mergeCell ref="AH14:BC14"/>
    <mergeCell ref="E15:H15"/>
    <mergeCell ref="I15:N15"/>
    <mergeCell ref="O15:X15"/>
    <mergeCell ref="Y15:AB15"/>
    <mergeCell ref="AH15:AM15"/>
    <mergeCell ref="AN15:AW15"/>
    <mergeCell ref="AX15:BA15"/>
    <mergeCell ref="BG13:BG17"/>
    <mergeCell ref="E16:F16"/>
    <mergeCell ref="S16:T16"/>
    <mergeCell ref="U16:V16"/>
    <mergeCell ref="W16:X16"/>
    <mergeCell ref="Y16:Z16"/>
    <mergeCell ref="AA16:AB16"/>
    <mergeCell ref="AT16:AU16"/>
    <mergeCell ref="AV16:AW16"/>
    <mergeCell ref="Q16:R16"/>
    <mergeCell ref="AZ16:BA16"/>
    <mergeCell ref="E18:AE18"/>
    <mergeCell ref="AH18:BF18"/>
    <mergeCell ref="E19:F19"/>
    <mergeCell ref="G19:H19"/>
    <mergeCell ref="I19:J19"/>
    <mergeCell ref="K19:L19"/>
    <mergeCell ref="M19:N19"/>
    <mergeCell ref="O19:P19"/>
    <mergeCell ref="BF13:BF17"/>
    <mergeCell ref="AZ19:BA19"/>
    <mergeCell ref="BB19:BC19"/>
    <mergeCell ref="Q19:R19"/>
    <mergeCell ref="AN16:AO16"/>
    <mergeCell ref="AP16:AQ16"/>
    <mergeCell ref="AR16:AS16"/>
    <mergeCell ref="S19:T19"/>
    <mergeCell ref="U19:V19"/>
    <mergeCell ref="W19:X19"/>
    <mergeCell ref="Y19:Z19"/>
    <mergeCell ref="E31:H31"/>
    <mergeCell ref="I31:N31"/>
    <mergeCell ref="O31:X31"/>
    <mergeCell ref="Y31:AB31"/>
    <mergeCell ref="AV19:AW19"/>
    <mergeCell ref="AX19:AY19"/>
    <mergeCell ref="AA19:AB19"/>
    <mergeCell ref="AH19:AI19"/>
    <mergeCell ref="D37:E37"/>
    <mergeCell ref="H37:I37"/>
    <mergeCell ref="AH31:AM31"/>
    <mergeCell ref="AN31:AW31"/>
    <mergeCell ref="AJ19:AK19"/>
    <mergeCell ref="AL19:AM19"/>
    <mergeCell ref="AN19:AO19"/>
    <mergeCell ref="AP19:AQ19"/>
    <mergeCell ref="AR19:AS19"/>
    <mergeCell ref="AT19:AU19"/>
    <mergeCell ref="AH37:AL37"/>
    <mergeCell ref="AM37:AN37"/>
    <mergeCell ref="AQ37:AR37"/>
    <mergeCell ref="AX31:BA31"/>
    <mergeCell ref="BB31:BC31"/>
    <mergeCell ref="C33:D33"/>
    <mergeCell ref="AH33:AM33"/>
    <mergeCell ref="AH34:AL34"/>
    <mergeCell ref="AH35:AL35"/>
    <mergeCell ref="AH36:AL3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отделение 1</vt:lpstr>
      <vt:lpstr>отделение 2</vt:lpstr>
      <vt:lpstr>отделение 3</vt:lpstr>
      <vt:lpstr>отделение 4</vt:lpstr>
      <vt:lpstr>отделение 5</vt:lpstr>
      <vt:lpstr>отделение 6</vt:lpstr>
      <vt:lpstr>отделение 7</vt:lpstr>
      <vt:lpstr>отделение 8</vt:lpstr>
      <vt:lpstr>отделение 9</vt:lpstr>
      <vt:lpstr>отделение 10</vt:lpstr>
      <vt:lpstr>свод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Стрига Евгения Анатольевна</dc:creator>
  <cp:lastModifiedBy>Admin</cp:lastModifiedBy>
  <cp:lastPrinted>2016-09-15T03:09:35Z</cp:lastPrinted>
  <dcterms:created xsi:type="dcterms:W3CDTF">2011-08-22T09:25:01Z</dcterms:created>
  <dcterms:modified xsi:type="dcterms:W3CDTF">2016-11-16T03:40:53Z</dcterms:modified>
</cp:coreProperties>
</file>